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codeName="ThisWorkbook" defaultThemeVersion="124226"/>
  <xr:revisionPtr revIDLastSave="0" documentId="8_{E5450E35-4952-45DA-A5DF-23F83059C82B}" xr6:coauthVersionLast="47" xr6:coauthVersionMax="47" xr10:uidLastSave="{00000000-0000-0000-0000-000000000000}"/>
  <bookViews>
    <workbookView xWindow="-108" yWindow="-108" windowWidth="23256" windowHeight="12576" tabRatio="596" xr2:uid="{00000000-000D-0000-FFFF-FFFF00000000}"/>
  </bookViews>
  <sheets>
    <sheet name="ÍNDICE" sheetId="63" r:id="rId1"/>
    <sheet name="Tabla 1" sheetId="3" r:id="rId2"/>
    <sheet name="Tabla 2" sheetId="61" r:id="rId3"/>
    <sheet name="Tabla 3" sheetId="1" r:id="rId4"/>
    <sheet name="Tabla 4" sheetId="30" r:id="rId5"/>
    <sheet name="Tabla 5" sheetId="11" r:id="rId6"/>
    <sheet name="Tabla 6" sheetId="59" r:id="rId7"/>
  </sheets>
  <definedNames>
    <definedName name="_xlnm.Print_Area" localSheetId="0">ÍNDICE!$A$1:$O$24</definedName>
    <definedName name="_xlnm.Print_Area" localSheetId="2">'Tabla 2'!$A$1:$K$31</definedName>
    <definedName name="_xlnm.Print_Area" localSheetId="6">'Tabla 6'!$B$2:$E$15</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46" i="3" l="1"/>
  <c r="D45" i="3"/>
  <c r="D44" i="3"/>
  <c r="D43" i="3"/>
  <c r="H26" i="11"/>
</calcChain>
</file>

<file path=xl/sharedStrings.xml><?xml version="1.0" encoding="utf-8"?>
<sst xmlns="http://schemas.openxmlformats.org/spreadsheetml/2006/main" count="288" uniqueCount="233">
  <si>
    <t>Total</t>
  </si>
  <si>
    <t>No aplicable</t>
  </si>
  <si>
    <t>Importes por debajo de los umbrales de deducción (con una ponderación de riesgo del 250 %)</t>
  </si>
  <si>
    <t xml:space="preserve">Del cual: con el método de medición avanzada </t>
  </si>
  <si>
    <t>EU 23c</t>
  </si>
  <si>
    <t xml:space="preserve">Del cual: con el método estándar </t>
  </si>
  <si>
    <t>EU 23b</t>
  </si>
  <si>
    <t xml:space="preserve">Del cual: con el método del indicador básico </t>
  </si>
  <si>
    <t>EU 23a</t>
  </si>
  <si>
    <t xml:space="preserve">Riesgo operativo </t>
  </si>
  <si>
    <t>Grandes exposiciones</t>
  </si>
  <si>
    <t>EU 22a</t>
  </si>
  <si>
    <t xml:space="preserve">Del cual: con el método de modelos internos (MMI) </t>
  </si>
  <si>
    <t>Riesgos de posición, de tipo de cambio y de materias primas (riesgo de mercado)</t>
  </si>
  <si>
    <t>Del cual: 1 250 % / deducción</t>
  </si>
  <si>
    <t>EU 19a</t>
  </si>
  <si>
    <t xml:space="preserve">Del cual: el método SEC-SA </t>
  </si>
  <si>
    <t>Del cual: el método SEC-ERBA (incluido el método de evaluación interna)</t>
  </si>
  <si>
    <t xml:space="preserve">Del cual: el método SEC-IRBA </t>
  </si>
  <si>
    <t>Exposiciones de titulización de la cartera de inversión (después de aplicar el límite máximo)</t>
  </si>
  <si>
    <t xml:space="preserve">Riesgo de liquidación </t>
  </si>
  <si>
    <t>Del cual: otro riesgo de contraparte</t>
  </si>
  <si>
    <t>Del cual: ajuste de valoración del crédito (AVC)</t>
  </si>
  <si>
    <t>EU 8b</t>
  </si>
  <si>
    <t>Del cual: exposiciones frente a una contraparte central</t>
  </si>
  <si>
    <t>EU 8a</t>
  </si>
  <si>
    <t>Del cual: el método del modelo interno (MMI)</t>
  </si>
  <si>
    <t xml:space="preserve">Riesgo de crédito de contraparte (RCC) </t>
  </si>
  <si>
    <t xml:space="preserve">Del cual: con el método avanzado basado en calificaciones internas (A-IRB) </t>
  </si>
  <si>
    <t>Del cual: valores con el método simple de ponderación de riesgo</t>
  </si>
  <si>
    <t>EU 4a</t>
  </si>
  <si>
    <t>Del cual: con el método de asignación</t>
  </si>
  <si>
    <t xml:space="preserve">Del cual: con el método básico basado en calificaciones internas (F-IRB) </t>
  </si>
  <si>
    <t>Riesgo de crédito (excluido el riesgo de crédito de contraparte)</t>
  </si>
  <si>
    <t>Requisitos de fondos propios totales</t>
  </si>
  <si>
    <t>Importe total de exposición al riesgo (ITER)</t>
  </si>
  <si>
    <t>Ratio de financiación estable neta (%)</t>
  </si>
  <si>
    <t>Total de financiación estable total requerida</t>
  </si>
  <si>
    <t>Total de financiación estable disponible</t>
  </si>
  <si>
    <t>Ratio de financiación estable neta</t>
  </si>
  <si>
    <t>Ratio de cobertura de liquidez (%)</t>
  </si>
  <si>
    <t>Total de salidas netas de efectivo (valor ajustado)</t>
  </si>
  <si>
    <t xml:space="preserve">Entradas de efectivo — Valor ponderado total </t>
  </si>
  <si>
    <t>EU 16b</t>
  </si>
  <si>
    <t xml:space="preserve">Salidas de efectivo — Valor ponderado total </t>
  </si>
  <si>
    <t>EU 16a</t>
  </si>
  <si>
    <t>Total de activos líquidos de alta calidad (HQLA, por sus siglas en inglés) (valor ponderado, media)</t>
  </si>
  <si>
    <t>Ratio de cobertura de liquidez</t>
  </si>
  <si>
    <t>Requisito de ratio de apalancamiento global (%)</t>
  </si>
  <si>
    <t>EU 14e</t>
  </si>
  <si>
    <t>Requisito de colchón de ratio de apalancamiento (%)</t>
  </si>
  <si>
    <t>EU 14d</t>
  </si>
  <si>
    <t>Colchón de ratio de apalancamiento y requisito global de ratio de apalancamiento (en porcentaje de la medida de la exposición total)</t>
  </si>
  <si>
    <t>Total de los requisitos de ratio de apalancamiento del PRES (%)</t>
  </si>
  <si>
    <t>EU 14c</t>
  </si>
  <si>
    <t xml:space="preserve">     De los cuales: estarán compuestos por capital de nivel 1 ordinario (puntos porcentuales)</t>
  </si>
  <si>
    <t>EU 14b</t>
  </si>
  <si>
    <t xml:space="preserve">Requisitos de fondos propios adicionales para hacer frente al riesgo de apalancamiento excesivo (%) </t>
  </si>
  <si>
    <t>EU 14a</t>
  </si>
  <si>
    <t>Ratio de apalancamiento (%)</t>
  </si>
  <si>
    <t>Medida de la exposición total</t>
  </si>
  <si>
    <t>Ratio de apalancamiento</t>
  </si>
  <si>
    <t>Capital de nivel 1 ordinario disponible tras cumplir el total de los requisitos de fondos propios del PRES (%)</t>
  </si>
  <si>
    <t>Requisitos globales de capital (%)</t>
  </si>
  <si>
    <t>EU 11a</t>
  </si>
  <si>
    <t>Requisitos combinados de colchón (%)</t>
  </si>
  <si>
    <t>Colchón de otras entidades de importancia sistémica (%)</t>
  </si>
  <si>
    <t>EU 10a</t>
  </si>
  <si>
    <t>Colchón de entidades de importancia sistémica mundial (%)</t>
  </si>
  <si>
    <t>Colchón de riesgo sistémico (%)</t>
  </si>
  <si>
    <t>EU 9a</t>
  </si>
  <si>
    <t>Colchón de capital anticíclico específico de la entidad (%)</t>
  </si>
  <si>
    <t>Colchón de conservación debido al riesgo macroprudencial o sistémico observado en un Estado miembro (%)</t>
  </si>
  <si>
    <t>Colchón de conservación de capital (%)</t>
  </si>
  <si>
    <t>Colchón combinado y requisito global de capital (en porcentaje del importe de la exposición ponderada por riesgo)</t>
  </si>
  <si>
    <t>Total de los requisitos de fondos propios del PRES (%)</t>
  </si>
  <si>
    <t>EU 7d</t>
  </si>
  <si>
    <t xml:space="preserve">     De los cuales: estarán compuestos por capital de nivel 1 (puntos porcentuales)</t>
  </si>
  <si>
    <t>EU 7c</t>
  </si>
  <si>
    <t>EU 7b</t>
  </si>
  <si>
    <t>EU 7a</t>
  </si>
  <si>
    <t>Requisitos de fondos propios adicionales para hacer frente a riesgos distintos del riesgo de apalancamiento excesivo (en porcentaje del importe de la exposición ponderada por riesgo)</t>
  </si>
  <si>
    <t>Ratio de capital total (%)</t>
  </si>
  <si>
    <t>Ratio de capital de nivel 1 (%)</t>
  </si>
  <si>
    <t>Importe total de la exposición al riesgo</t>
  </si>
  <si>
    <t>Importes de las exposiciones ponderadas por riesgo</t>
  </si>
  <si>
    <t xml:space="preserve">Capital total </t>
  </si>
  <si>
    <t xml:space="preserve">Capital de nivel 1 </t>
  </si>
  <si>
    <t xml:space="preserve">Capital de nivel 1 ordinario </t>
  </si>
  <si>
    <t>Fondos propios disponibles (importes)</t>
  </si>
  <si>
    <t>EU-20b</t>
  </si>
  <si>
    <t>Valor no ponderado total (promedio)</t>
  </si>
  <si>
    <t>Valor ponderado total (promedio)</t>
  </si>
  <si>
    <t>EU 1a</t>
  </si>
  <si>
    <t>Trimestre que termina el (DD Mes AAAA)</t>
  </si>
  <si>
    <t>EU 1b</t>
  </si>
  <si>
    <t>Número de puntos de datos utilizados en el cálculo de los promedios</t>
  </si>
  <si>
    <t>ACTIVOS LÍQUIDOS DE ALTA CALIDAD</t>
  </si>
  <si>
    <t>SALIDAS DE EFECTIVO</t>
  </si>
  <si>
    <t>Depósitos minoristas y depósitos de pequeñas empresas, de los cuales:</t>
  </si>
  <si>
    <t>Depósitos estables</t>
  </si>
  <si>
    <t>Depósitos menos estables</t>
  </si>
  <si>
    <t>Financiación mayorista no garantizada</t>
  </si>
  <si>
    <t>Depósitos operativos (todas las contrapartes) y depósitos en redes de bancos cooperativos</t>
  </si>
  <si>
    <t>Depósitos no operativos (todas las contrapartes)</t>
  </si>
  <si>
    <t>Deuda no garantizada</t>
  </si>
  <si>
    <t>Financiación mayorista garantizada</t>
  </si>
  <si>
    <t>Requisitos adicionales</t>
  </si>
  <si>
    <t>Salidas relacionadas con la exposición a derivados y otros requisitos de garantías reales</t>
  </si>
  <si>
    <t>Salidas relacionadas con la pérdida de fondos sobre productos de deuda</t>
  </si>
  <si>
    <t>Líneas de crédito y liquidez</t>
  </si>
  <si>
    <t>Otras obligaciones contractuales en materia de financiación</t>
  </si>
  <si>
    <t>Otras obligaciones contingentes en materia de financiación</t>
  </si>
  <si>
    <t>TOTAL DE SALIDAS DE EFECTIVO</t>
  </si>
  <si>
    <t>ENTRADAS DE EFECTIVO</t>
  </si>
  <si>
    <t>Préstamos garantizados (por ejemplo, recompras inversas)</t>
  </si>
  <si>
    <t>Entradas de exposiciones completamente realizadas</t>
  </si>
  <si>
    <t>Otras entradas de efectivo</t>
  </si>
  <si>
    <t>(Diferencia entre el total de entradas ponderadas y el total de salidas ponderadas derivadas de operaciones en terceros países en los que existan restricciones de transferencia u operaciones denominadas en divisas no convertibles)</t>
  </si>
  <si>
    <t>(Entradas excedentarias procedentes de una entidad de crédito especializada vinculada)</t>
  </si>
  <si>
    <t>TOTAL DE ENTRADAS DE EFECTIVO</t>
  </si>
  <si>
    <t>Entradas totalmente exentas</t>
  </si>
  <si>
    <t>Entradas sujetas al límite máximo del 90 %</t>
  </si>
  <si>
    <t>EU 20c</t>
  </si>
  <si>
    <t>Entradas sujetas al límite máximo del 75 %</t>
  </si>
  <si>
    <t xml:space="preserve">VALOR TOTAL AJUSTADO </t>
  </si>
  <si>
    <t>COLCHÓN DE LIQUIDEZ</t>
  </si>
  <si>
    <t>TOTAL NETO DE SALIDAS DE EFECTIVO</t>
  </si>
  <si>
    <t>Importe de la exposición ponderada por riesgo</t>
  </si>
  <si>
    <t>Importe de la exposición ponderada por riesgo al cierre del período de referencia anterior</t>
  </si>
  <si>
    <t>Tamaño de los activos (+/-)</t>
  </si>
  <si>
    <t>Calidad de los activos (+/-)</t>
  </si>
  <si>
    <t>Actualizaciones de modelos (+/-)</t>
  </si>
  <si>
    <t>Métodos y políticas (+/-)</t>
  </si>
  <si>
    <t>Adquisiciones y cesiones (+/-)</t>
  </si>
  <si>
    <t>Fluctuaciones de los tipos de cambio (+/-)</t>
  </si>
  <si>
    <t>Otros (+/-)</t>
  </si>
  <si>
    <t>Importe de la exposición ponderada por riesgo al cierre del período de referencia</t>
  </si>
  <si>
    <t>exposiciones al riesgo de crédito sujetas al método IRB</t>
  </si>
  <si>
    <t>Millones de euros</t>
  </si>
  <si>
    <t>Tabla 1</t>
  </si>
  <si>
    <t>Tabla 2</t>
  </si>
  <si>
    <t>Tabla 3</t>
  </si>
  <si>
    <t>EU KM1 - Plantilla de indicadores clave</t>
  </si>
  <si>
    <t>Tabla 4</t>
  </si>
  <si>
    <t>Tabla 5</t>
  </si>
  <si>
    <t>Tabla 6</t>
  </si>
  <si>
    <t>EU LIQ1 - Información cuantitativa de la ratio de cobertura de liquidez</t>
  </si>
  <si>
    <t>EU OV1 – Resumen de los importes totales de exposición al riesgo</t>
  </si>
  <si>
    <t>EU KM1 – Plantilla de indicadores clave</t>
  </si>
  <si>
    <t>EU LIQ1 – Información cuantitativa de la ratio de cobertura de liquidez</t>
  </si>
  <si>
    <t>EU CR8 — Estado de flujos de los importes ponderados por riesgo de las</t>
  </si>
  <si>
    <t>Número de fila</t>
  </si>
  <si>
    <t>Información cualitativa — Formato libre</t>
  </si>
  <si>
    <t>a)</t>
  </si>
  <si>
    <t>Explicaciones sobre los principales factores determinantes de los resultados de la ratio de cobertura de liquidez y la evolución de la contribución de las aportaciones al cálculo de la ratio de cobertura de liquidez a lo largo del tiempo</t>
  </si>
  <si>
    <t>b)</t>
  </si>
  <si>
    <t>Explicaciones sobre los cambios en la ratio de cobertura de liquidez a lo largo del tiempo</t>
  </si>
  <si>
    <t>c)</t>
  </si>
  <si>
    <t>Explicaciones sobre la concentración real de fuentes de financiación</t>
  </si>
  <si>
    <t>d)</t>
  </si>
  <si>
    <t>Descripción detallada de la composición del colchón de liquidez de la entidad</t>
  </si>
  <si>
    <t>e)</t>
  </si>
  <si>
    <t>Exposiciones a derivados y posibles peticiones de garantías</t>
  </si>
  <si>
    <t>f)</t>
  </si>
  <si>
    <t>Desfase de divisas en la ratio de cobertura de liquidez</t>
  </si>
  <si>
    <t>g)</t>
  </si>
  <si>
    <t>Otros elementos para el cálculo de la ratio de cobertura de liquidez que no están recogidos en la plantilla para la comunicación de la ratio de cobertura de liquidez, pero que la entidad considere pertinentes para su perfil de liquidez</t>
  </si>
  <si>
    <t>Millones de euros y %</t>
  </si>
  <si>
    <t>TOTAL DE ACTIVOS LÍQUIDOS DE ALTA CALIDAD (HQLA)</t>
  </si>
  <si>
    <t>Capital disponible (importes)</t>
  </si>
  <si>
    <t>Capital de nivel 1 ordinario (CET1)</t>
  </si>
  <si>
    <t>Capital de nivel 1 ordinario (CET1) si no se hubieran aplicado las disposiciones transitorias de la NIIF 9 o de ECL análogas</t>
  </si>
  <si>
    <t>Capital de nivel 1 (T1)</t>
  </si>
  <si>
    <t>Capital de nivel 1 (T1) si no se hubieran aplicado las disposiciones transitorias de la NIIF 9 o de ECL análogas</t>
  </si>
  <si>
    <t>Capital total</t>
  </si>
  <si>
    <t>Capital total si no se hubieran aplicado las disposiciones transitorias de la NIIF 9 o de ECL análogas</t>
  </si>
  <si>
    <t>Activos ponderados por riesgo (importes)</t>
  </si>
  <si>
    <t>Total activos ponderados por riesgo</t>
  </si>
  <si>
    <t>Total activos ponderados por riesgo si no se hubieran aplicado las disposiciones transitorias de la NIIF 9 o de ECL análogas</t>
  </si>
  <si>
    <t>Ratios de capital</t>
  </si>
  <si>
    <t>Capital de nivel 1 ordinario (CET1) (en porcentaje del importe de la exposición al riesgo)</t>
  </si>
  <si>
    <t>Capital de nivel 1 ordinario (CET1) (en porcentaje del importe de la exposición al riesgo) si no se hubieran aplicado las disposiciones transitorias de la NIIF 9 o de ECL análogas</t>
  </si>
  <si>
    <t>Capital de nivel 1 (T1) (en porcentaje del importe de la exposición al riesgo)</t>
  </si>
  <si>
    <t>Capital de nivel 1 (T1) (en porcentaje del importe de la exposición al riesgo) si no se hubieran aplicado las disposiciones transitorias de la NIIF 9 o de ECL análogas</t>
  </si>
  <si>
    <t>Capital total (en porcentaje del importe de la exposición al riesgo)</t>
  </si>
  <si>
    <t>Capital total (en porcentaje del importe de la exposición al riesgo) si no se hubieran aplicado las disposiciones transitorias de la NIIF 9 o de ECL análogas</t>
  </si>
  <si>
    <t>Ratio de apalancamiento(*)</t>
  </si>
  <si>
    <t>Medida de la exposición total correspondiente a la ratio de apalancamiento</t>
  </si>
  <si>
    <t>Ratio de apalancamiento si no se hubieran aplicado las disposiciones transitorias de la NIIF 9 o de ECL análogas</t>
  </si>
  <si>
    <t>Milliones € y %</t>
  </si>
  <si>
    <t>EU LIQB - Información cualitativa sobre la ratio de cobertura de liquidez, que complementa la plantilla EU LIQ1</t>
  </si>
  <si>
    <t>EU CR8 - Estado de flujos de los importes ponderados por riesgo de las exposiciones al riesgo de crédito sujetas al método IRB</t>
  </si>
  <si>
    <t>Información con Relevancia Prudencial</t>
  </si>
  <si>
    <t>Grupo Unicaja Banco</t>
  </si>
  <si>
    <t>Ratios de capital (en porcentaje del importe de la exposición ponderada por riesgo)</t>
  </si>
  <si>
    <r>
      <rPr>
        <sz val="10"/>
        <color theme="1"/>
        <rFont val="Arial"/>
        <family val="2"/>
      </rPr>
      <t>Ratio de capital de nivel 1 ordinario (%)</t>
    </r>
  </si>
  <si>
    <r>
      <rPr>
        <sz val="10"/>
        <color theme="1"/>
        <rFont val="Arial"/>
        <family val="2"/>
      </rPr>
      <t>Requisitos de fondos propios adicionales para hacer frente a riesgos distintos del riesgo de apalancamiento excesivo (%)</t>
    </r>
    <r>
      <rPr>
        <sz val="10"/>
        <color rgb="FF000000"/>
        <rFont val="Arial"/>
        <family val="2"/>
      </rPr>
      <t xml:space="preserve"> </t>
    </r>
  </si>
  <si>
    <t>Requisitos de fondos propios adicionales para hacer frente al riesgo de apalancamiento excesivo (en porcentaje de la medida de la exposición total)</t>
  </si>
  <si>
    <t>entidades con y sin la aplicación de las disposiciones transitorias de la NIIF 9 o de la ECL análogas</t>
  </si>
  <si>
    <t>IFRS-9 - Plantilla de comparación de los fondos propios y de las ratios de capital y de apalancamiento de las entidades con y sin la aplicación de las disposiciones transitorias de la NIIF 9 o de la ECL análogas</t>
  </si>
  <si>
    <t>-</t>
  </si>
  <si>
    <t>EU LIQB – Información cualitativa sobre la ratio de cobertura de liquidez, que complementa la plantilla EU LIQ1</t>
  </si>
  <si>
    <t xml:space="preserve">IFRS9 - Plantilla de comparación de los fondos propios y de las ratios de capital y de apalancamiento de las </t>
  </si>
  <si>
    <t>Marzo 2022</t>
  </si>
  <si>
    <t>(1) No se divulgan las plantillas  EU CCR7, EU MR2-B al no ser de aplicación.</t>
  </si>
  <si>
    <t>1. Indicadores clave y Fondos Propios</t>
  </si>
  <si>
    <t>2. Importes de las Exposiciones ponderadas por riesgo</t>
  </si>
  <si>
    <t>3. Aplicación del método IRB al riesgo de crédito</t>
  </si>
  <si>
    <t>A partir de septiembre 2021 los datos recogen el impacto de la fusión con Liberbank.</t>
  </si>
  <si>
    <t>RATIO DE COBERTURA DE LIQUIDEZ (%)</t>
  </si>
  <si>
    <t>La Entidad no ha aplicado el tratamiento temporal de pérdidas y ganancias no realizadas valoradas a valor razonable con cambios en otro resultado global sobre las exposiciones soberanas introducidas por el Reglamento (UE) 2020/873
A partir de septiembre de 2021 los datos recogen el impacto de la fusión con Liberbank.
A partir de septiembre 2020, la ratio de apalancamiento se calcula considerando los saldos excluidos temporalmente por el Reglamento (UE) 2020/873.</t>
  </si>
  <si>
    <t>Estos valores han sido calculados como las medias simples de las observaciones a final de mes de los doce meses anteriores de cada uno de los trimestres que se presentan. Asimismo, los valores medios de la ratio LCR en los trimestres de marzo 2022, diciembre de 2021  y marzo de 2021 recogen el efecto de la fusión con Liberbank.</t>
  </si>
  <si>
    <t xml:space="preserve">La ratio LCR del grupo a marzo 2022 fue 314%, en valor promedio de los ultimos 12 meses fue 300%, nivel que supera holgadamente los requerimientos internos y regulatorios. Los motivos que muestran este nivel de la ratio son por un lado el gran tamaño del buffer HQLA en relación con las Salidas Netas de Liquidez, la sólida base estable de depósitos minoristas del Grupo  y la poca dependencia de la financiación a corto plazo. </t>
  </si>
  <si>
    <t>Unicaja Banco no tiene divisas significativas distintas de la divisa base (euro).</t>
  </si>
  <si>
    <t>No hay otros elementos relevantes de cálculo de LCR que no estén incluidos en la plantilla de divulgación de LCR</t>
  </si>
  <si>
    <t>La evolución del LCR del Grupo mostró una tendencia estable durante los últimos 12 meses y se mantuvo en torno a valores de 300%.</t>
  </si>
  <si>
    <t>La fuente básica recurrente de financiación del  Grupo son los recursos minoristas de clientes y de sus actividades de Banca Corporativa en menor medida. No obstante, la Entidad contempla adicionalmente otros instrumentos del mercado mayorista, de acuerdo con los procedimientos, límites y políticas definidas previamente por el Consejo de Administración para actuar tanto en situaciones de normalidad como de crisis de liquidez</t>
  </si>
  <si>
    <t>A cierre de marzo 22, del total de Activos Líquidos, un 99,80% son activos de nivel 1, destacando las reservas disponibles del banco central.</t>
  </si>
  <si>
    <t xml:space="preserve">La Entidad lleva una gestión prudente del riesgo de liquidez, aportando o recibiendo garantías por derivados contratados en mercados organizados y no organizados, y por operaciones  de financiación colateralizadas en mercados monetarios. La Entidad valora frecuentemente las salidas de liquidez derivadas de esta naturaleza, no considerándolas materiales. </t>
  </si>
  <si>
    <t>4. Requisitos de liquidez</t>
  </si>
  <si>
    <t>a</t>
  </si>
  <si>
    <t>b</t>
  </si>
  <si>
    <t>c</t>
  </si>
  <si>
    <t>d</t>
  </si>
  <si>
    <t>e</t>
  </si>
  <si>
    <t>f</t>
  </si>
  <si>
    <t>g</t>
  </si>
  <si>
    <t>h</t>
  </si>
  <si>
    <t>EU-19a</t>
  </si>
  <si>
    <t>EU-19b</t>
  </si>
  <si>
    <t>EU-20a</t>
  </si>
  <si>
    <t>EU OV1 - Resumen de los importes de la exposición al riesgo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</si>
</sst>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_-;\-* #,##0.00\ _€_-;_-* &quot;-&quot;??\ _€_-;_-@_-"/>
    <numFmt numFmtId="165" formatCode="_-* #,##0\ _€_-;\-* #,##0\ _€_-;_-* &quot;-&quot;??\ _€_-;_-@_-"/>
    <numFmt numFmtId="166" formatCode="[$-C0A]d\-mmm\-yy;@"/>
  </numFmts>
  <fonts count="34">
    <font>
      <sz val="11"/>
      <color theme="1"/>
      <name val="Calibri"/>
      <family val="2"/>
      <scheme val="minor"/>
    </font>
    <font>
      <sz val="11"/>
      <color theme="1"/>
      <name val="Calibri"/>
      <family val="2"/>
      <scheme val="minor"/>
    </font>
    <font>
      <sz val="10"/>
      <name val="Arial"/>
      <family val="2"/>
    </font>
    <font>
      <b/>
      <sz val="20"/>
      <name val="Arial"/>
      <family val="2"/>
    </font>
    <font>
      <b/>
      <sz val="12"/>
      <name val="Arial"/>
      <family val="2"/>
    </font>
    <font>
      <b/>
      <sz val="10"/>
      <name val="Arial"/>
      <family val="2"/>
    </font>
    <font>
      <sz val="10"/>
      <color theme="1"/>
      <name val="Arial"/>
      <family val="2"/>
    </font>
    <font>
      <sz val="10"/>
      <color rgb="FF000000"/>
      <name val="Arial"/>
      <family val="2"/>
    </font>
    <font>
      <sz val="10"/>
      <color indexed="8"/>
      <name val="Helvetica Neue"/>
    </font>
    <font>
      <sz val="11"/>
      <color theme="1"/>
      <name val="Calibri"/>
      <family val="2"/>
      <charset val="238"/>
      <scheme val="minor"/>
    </font>
    <font>
      <sz val="12"/>
      <color rgb="FF009CD6"/>
      <name val="Segoe UI"/>
      <family val="2"/>
    </font>
    <font>
      <sz val="10"/>
      <color theme="0"/>
      <name val="Arial"/>
      <family val="2"/>
    </font>
    <font>
      <b/>
      <sz val="10"/>
      <color theme="0"/>
      <name val="Arial"/>
      <family val="2"/>
    </font>
    <font>
      <b/>
      <sz val="14"/>
      <color rgb="FF278600"/>
      <name val="Arial"/>
      <family val="2"/>
    </font>
    <font>
      <sz val="14"/>
      <color theme="1"/>
      <name val="Arial"/>
      <family val="2"/>
    </font>
    <font>
      <sz val="20"/>
      <color rgb="FF154734"/>
      <name val="Arial"/>
      <family val="2"/>
    </font>
    <font>
      <b/>
      <sz val="26"/>
      <color rgb="FF278600"/>
      <name val="Arial"/>
      <family val="2"/>
    </font>
    <font>
      <sz val="14"/>
      <color rgb="FF154734"/>
      <name val="Arial"/>
      <family val="2"/>
    </font>
    <font>
      <sz val="10"/>
      <color rgb="FFFF0000"/>
      <name val="Arial"/>
      <family val="2"/>
    </font>
    <font>
      <b/>
      <sz val="10"/>
      <color rgb="FF008000"/>
      <name val="Arial"/>
      <family val="2"/>
    </font>
    <font>
      <sz val="10"/>
      <color rgb="FF008000"/>
      <name val="Arial"/>
      <family val="2"/>
    </font>
    <font>
      <i/>
      <sz val="10"/>
      <color theme="1"/>
      <name val="Arial"/>
      <family val="2"/>
    </font>
    <font>
      <b/>
      <sz val="10"/>
      <color theme="1"/>
      <name val="Arial"/>
      <family val="2"/>
    </font>
    <font>
      <b/>
      <sz val="10"/>
      <color rgb="FF000000"/>
      <name val="Arial"/>
      <family val="2"/>
    </font>
    <font>
      <i/>
      <sz val="10"/>
      <color rgb="FF000000"/>
      <name val="Arial"/>
      <family val="2"/>
    </font>
    <font>
      <u/>
      <sz val="10"/>
      <color rgb="FF008080"/>
      <name val="Arial"/>
      <family val="2"/>
    </font>
    <font>
      <b/>
      <i/>
      <sz val="10"/>
      <color theme="1"/>
      <name val="Arial"/>
      <family val="2"/>
    </font>
    <font>
      <b/>
      <sz val="11"/>
      <color rgb="FF006241"/>
      <name val="Arial"/>
      <family val="2"/>
    </font>
    <font>
      <u/>
      <sz val="11"/>
      <color theme="10"/>
      <name val="Calibri"/>
      <family val="2"/>
      <scheme val="minor"/>
    </font>
    <font>
      <sz val="11"/>
      <color indexed="8"/>
      <name val="Calibri"/>
      <family val="2"/>
    </font>
    <font>
      <b/>
      <sz val="12"/>
      <color rgb="FF006241"/>
      <name val="Arial"/>
      <family val="2"/>
    </font>
    <font>
      <b/>
      <sz val="12"/>
      <color rgb="FF006241"/>
      <name val="Calibri"/>
      <family val="2"/>
      <scheme val="minor"/>
    </font>
    <font>
      <sz val="8"/>
      <color theme="1"/>
      <name val="Arial"/>
      <family val="2"/>
    </font>
    <font>
      <b/>
      <sz val="11"/>
      <color theme="0"/>
      <name val="Calibri"/>
      <family val="2"/>
      <scheme val="minor"/>
    </font>
  </fonts>
  <fills count="10">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theme="0" tint="-0.14999847407452621"/>
        <bgColor indexed="64"/>
      </patternFill>
    </fill>
    <fill>
      <patternFill patternType="solid">
        <fgColor rgb="FFFFFFFF"/>
        <bgColor indexed="64"/>
      </patternFill>
    </fill>
    <fill>
      <patternFill patternType="solid">
        <fgColor indexed="22"/>
        <bgColor indexed="64"/>
      </patternFill>
    </fill>
    <fill>
      <patternFill patternType="solid">
        <fgColor theme="0" tint="-0.34998626667073579"/>
        <bgColor indexed="64"/>
      </patternFill>
    </fill>
    <fill>
      <patternFill patternType="solid">
        <fgColor theme="0"/>
        <bgColor indexed="64"/>
      </patternFill>
    </fill>
    <fill>
      <patternFill patternType="solid">
        <fgColor rgb="FF006241"/>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bottom style="medium">
        <color rgb="FF00AAEE"/>
      </bottom>
      <diagonal/>
    </border>
    <border>
      <left/>
      <right/>
      <top style="thin">
        <color rgb="FF006241"/>
      </top>
      <bottom/>
      <diagonal/>
    </border>
    <border>
      <left style="thin">
        <color theme="0"/>
      </left>
      <right style="thin">
        <color theme="0"/>
      </right>
      <top style="thin">
        <color theme="0"/>
      </top>
      <bottom style="thin">
        <color theme="0"/>
      </bottom>
      <diagonal/>
    </border>
    <border>
      <left style="thin">
        <color rgb="FF006241"/>
      </left>
      <right style="thin">
        <color rgb="FF006241"/>
      </right>
      <top style="thin">
        <color rgb="FF006241"/>
      </top>
      <bottom style="thin">
        <color rgb="FF006241"/>
      </bottom>
      <diagonal/>
    </border>
    <border>
      <left style="thin">
        <color rgb="FF006241"/>
      </left>
      <right/>
      <top style="thin">
        <color rgb="FF006241"/>
      </top>
      <bottom/>
      <diagonal/>
    </border>
    <border>
      <left style="thin">
        <color rgb="FF006241"/>
      </left>
      <right/>
      <top/>
      <bottom/>
      <diagonal/>
    </border>
    <border>
      <left/>
      <right style="thin">
        <color rgb="FF006241"/>
      </right>
      <top/>
      <bottom/>
      <diagonal/>
    </border>
    <border>
      <left style="thin">
        <color rgb="FF006241"/>
      </left>
      <right/>
      <top/>
      <bottom style="thin">
        <color rgb="FF006241"/>
      </bottom>
      <diagonal/>
    </border>
    <border>
      <left/>
      <right/>
      <top/>
      <bottom style="thin">
        <color rgb="FF006241"/>
      </bottom>
      <diagonal/>
    </border>
    <border>
      <left/>
      <right style="thin">
        <color rgb="FF006241"/>
      </right>
      <top/>
      <bottom style="thin">
        <color rgb="FF006241"/>
      </bottom>
      <diagonal/>
    </border>
    <border>
      <left style="thin">
        <color rgb="FF006241"/>
      </left>
      <right/>
      <top style="thin">
        <color rgb="FF006241"/>
      </top>
      <bottom style="double">
        <color theme="0"/>
      </bottom>
      <diagonal/>
    </border>
    <border>
      <left/>
      <right/>
      <top style="thin">
        <color rgb="FF006241"/>
      </top>
      <bottom style="double">
        <color theme="0"/>
      </bottom>
      <diagonal/>
    </border>
    <border>
      <left/>
      <right style="thin">
        <color rgb="FF006241"/>
      </right>
      <top style="thin">
        <color rgb="FF006241"/>
      </top>
      <bottom style="double">
        <color theme="0"/>
      </bottom>
      <diagonal/>
    </border>
    <border>
      <left/>
      <right/>
      <top style="double">
        <color theme="0"/>
      </top>
      <bottom style="double">
        <color theme="0"/>
      </bottom>
      <diagonal/>
    </border>
    <border>
      <left/>
      <right/>
      <top style="thin">
        <color rgb="FF006241"/>
      </top>
      <bottom style="thin">
        <color rgb="FF006241"/>
      </bottom>
      <diagonal/>
    </border>
    <border>
      <left style="thin">
        <color rgb="FF006241"/>
      </left>
      <right/>
      <top style="thin">
        <color rgb="FF006241"/>
      </top>
      <bottom style="thin">
        <color rgb="FF006241"/>
      </bottom>
      <diagonal/>
    </border>
    <border>
      <left/>
      <right style="thin">
        <color rgb="FF006241"/>
      </right>
      <top style="thin">
        <color rgb="FF006241"/>
      </top>
      <bottom style="thin">
        <color rgb="FF006241"/>
      </bottom>
      <diagonal/>
    </border>
    <border>
      <left style="thin">
        <color rgb="FF006241"/>
      </left>
      <right/>
      <top style="double">
        <color theme="0"/>
      </top>
      <bottom style="double">
        <color theme="0"/>
      </bottom>
      <diagonal/>
    </border>
    <border>
      <left/>
      <right style="thin">
        <color rgb="FF006241"/>
      </right>
      <top style="double">
        <color theme="0"/>
      </top>
      <bottom style="double">
        <color theme="0"/>
      </bottom>
      <diagonal/>
    </border>
    <border>
      <left/>
      <right/>
      <top style="thin">
        <color theme="0"/>
      </top>
      <bottom style="thin">
        <color theme="0"/>
      </bottom>
      <diagonal/>
    </border>
    <border>
      <left style="thin">
        <color rgb="FF006241"/>
      </left>
      <right style="thin">
        <color theme="0"/>
      </right>
      <top style="thin">
        <color rgb="FF006241"/>
      </top>
      <bottom/>
      <diagonal/>
    </border>
    <border>
      <left style="thin">
        <color theme="0"/>
      </left>
      <right style="thin">
        <color theme="0"/>
      </right>
      <top style="thin">
        <color rgb="FF006241"/>
      </top>
      <bottom/>
      <diagonal/>
    </border>
    <border>
      <left style="thin">
        <color theme="0"/>
      </left>
      <right style="thin">
        <color rgb="FF006241"/>
      </right>
      <top style="thin">
        <color rgb="FF006241"/>
      </top>
      <bottom/>
      <diagonal/>
    </border>
    <border>
      <left/>
      <right/>
      <top/>
      <bottom style="double">
        <color theme="0"/>
      </bottom>
      <diagonal/>
    </border>
    <border>
      <left style="thin">
        <color rgb="FF006241"/>
      </left>
      <right/>
      <top/>
      <bottom style="double">
        <color theme="0"/>
      </bottom>
      <diagonal/>
    </border>
    <border>
      <left/>
      <right style="thin">
        <color rgb="FF006241"/>
      </right>
      <top/>
      <bottom style="double">
        <color theme="0"/>
      </bottom>
      <diagonal/>
    </border>
    <border>
      <left style="thin">
        <color theme="0"/>
      </left>
      <right style="thin">
        <color rgb="FF006241"/>
      </right>
      <top style="thin">
        <color theme="0"/>
      </top>
      <bottom style="thin">
        <color theme="0"/>
      </bottom>
      <diagonal/>
    </border>
    <border>
      <left style="thin">
        <color rgb="FF006241"/>
      </left>
      <right/>
      <top style="thin">
        <color theme="0"/>
      </top>
      <bottom style="thin">
        <color theme="0"/>
      </bottom>
      <diagonal/>
    </border>
    <border diagonalUp="1" diagonalDown="1">
      <left/>
      <right style="thin">
        <color indexed="64"/>
      </right>
      <top style="thin">
        <color rgb="FF006241"/>
      </top>
      <bottom style="thin">
        <color rgb="FF006241"/>
      </bottom>
      <diagonal style="thin">
        <color indexed="64"/>
      </diagonal>
    </border>
    <border diagonalUp="1" diagonalDown="1">
      <left style="thin">
        <color indexed="64"/>
      </left>
      <right style="thin">
        <color indexed="64"/>
      </right>
      <top style="thin">
        <color rgb="FF006241"/>
      </top>
      <bottom style="thin">
        <color rgb="FF006241"/>
      </bottom>
      <diagonal style="thin">
        <color indexed="64"/>
      </diagonal>
    </border>
    <border>
      <left style="thin">
        <color rgb="FF006241"/>
      </left>
      <right/>
      <top/>
      <bottom style="thin">
        <color indexed="64"/>
      </bottom>
      <diagonal/>
    </border>
    <border>
      <left/>
      <right style="thin">
        <color rgb="FF006241"/>
      </right>
      <top/>
      <bottom style="thin">
        <color indexed="64"/>
      </bottom>
      <diagonal/>
    </border>
    <border diagonalUp="1" diagonalDown="1">
      <left/>
      <right style="thin">
        <color indexed="64"/>
      </right>
      <top/>
      <bottom style="thin">
        <color rgb="FF006241"/>
      </bottom>
      <diagonal style="thin">
        <color indexed="64"/>
      </diagonal>
    </border>
    <border diagonalUp="1" diagonalDown="1">
      <left style="thin">
        <color indexed="64"/>
      </left>
      <right style="thin">
        <color indexed="64"/>
      </right>
      <top/>
      <bottom style="thin">
        <color rgb="FF006241"/>
      </bottom>
      <diagonal style="thin">
        <color indexed="64"/>
      </diagonal>
    </border>
    <border diagonalUp="1" diagonalDown="1">
      <left style="thin">
        <color indexed="64"/>
      </left>
      <right/>
      <top/>
      <bottom style="thin">
        <color rgb="FF006241"/>
      </bottom>
      <diagonal style="thin">
        <color indexed="64"/>
      </diagonal>
    </border>
    <border>
      <left/>
      <right style="thin">
        <color rgb="FF006241"/>
      </right>
      <top style="thin">
        <color theme="0"/>
      </top>
      <bottom style="thin">
        <color theme="0"/>
      </bottom>
      <diagonal/>
    </border>
    <border diagonalUp="1" diagonalDown="1">
      <left/>
      <right/>
      <top style="thin">
        <color rgb="FF006241"/>
      </top>
      <bottom style="thin">
        <color rgb="FF006241"/>
      </bottom>
      <diagonal style="thin">
        <color indexed="64"/>
      </diagonal>
    </border>
    <border diagonalUp="1" diagonalDown="1">
      <left/>
      <right/>
      <top/>
      <bottom style="double">
        <color theme="0"/>
      </bottom>
      <diagonal style="thin">
        <color indexed="64"/>
      </diagonal>
    </border>
    <border diagonalUp="1" diagonalDown="1">
      <left/>
      <right/>
      <top style="thin">
        <color rgb="FF006241"/>
      </top>
      <bottom/>
      <diagonal style="thin">
        <color indexed="64"/>
      </diagonal>
    </border>
    <border diagonalUp="1" diagonalDown="1">
      <left/>
      <right/>
      <top style="double">
        <color theme="0"/>
      </top>
      <bottom style="double">
        <color theme="0"/>
      </bottom>
      <diagonal style="thin">
        <color indexed="64"/>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style="thin">
        <color rgb="FF006241"/>
      </left>
      <right style="thin">
        <color theme="0"/>
      </right>
      <top style="thin">
        <color theme="0"/>
      </top>
      <bottom style="thin">
        <color theme="0"/>
      </bottom>
      <diagonal/>
    </border>
    <border>
      <left style="thin">
        <color theme="0"/>
      </left>
      <right style="thin">
        <color rgb="FF006241"/>
      </right>
      <top style="thin">
        <color rgb="FF006241"/>
      </top>
      <bottom style="thin">
        <color theme="0"/>
      </bottom>
      <diagonal/>
    </border>
    <border>
      <left/>
      <right style="thin">
        <color rgb="FF006241"/>
      </right>
      <top style="thin">
        <color theme="0"/>
      </top>
      <bottom/>
      <diagonal/>
    </border>
    <border>
      <left style="thin">
        <color rgb="FF006241"/>
      </left>
      <right style="thin">
        <color theme="0"/>
      </right>
      <top style="thin">
        <color rgb="FF006241"/>
      </top>
      <bottom style="thin">
        <color theme="0"/>
      </bottom>
      <diagonal/>
    </border>
    <border>
      <left style="thin">
        <color theme="0"/>
      </left>
      <right style="thin">
        <color theme="0"/>
      </right>
      <top style="thin">
        <color rgb="FF006241"/>
      </top>
      <bottom style="thin">
        <color theme="0"/>
      </bottom>
      <diagonal/>
    </border>
    <border diagonalUp="1" diagonalDown="1">
      <left/>
      <right/>
      <top/>
      <bottom style="thin">
        <color rgb="FF006241"/>
      </bottom>
      <diagonal style="thin">
        <color indexed="64"/>
      </diagonal>
    </border>
    <border>
      <left style="thin">
        <color rgb="FF006241"/>
      </left>
      <right/>
      <top style="double">
        <color theme="0"/>
      </top>
      <bottom/>
      <diagonal/>
    </border>
    <border>
      <left/>
      <right/>
      <top style="double">
        <color theme="0"/>
      </top>
      <bottom/>
      <diagonal/>
    </border>
    <border>
      <left/>
      <right style="thin">
        <color rgb="FF006241"/>
      </right>
      <top style="thin">
        <color rgb="FF006241"/>
      </top>
      <bottom/>
      <diagonal/>
    </border>
  </borders>
  <cellStyleXfs count="23">
    <xf numFmtId="0" fontId="0" fillId="0" borderId="0"/>
    <xf numFmtId="164" fontId="1" fillId="0" borderId="0" applyFont="0" applyFill="0" applyBorder="0" applyAlignment="0" applyProtection="0"/>
    <xf numFmtId="9" fontId="1" fillId="0" borderId="0" applyFont="0" applyFill="0" applyBorder="0" applyAlignment="0" applyProtection="0"/>
    <xf numFmtId="0" fontId="2" fillId="0" borderId="0">
      <alignment vertical="center"/>
    </xf>
    <xf numFmtId="0" fontId="3" fillId="2" borderId="3" applyNumberFormat="0" applyFill="0" applyBorder="0" applyAlignment="0" applyProtection="0">
      <alignment horizontal="left"/>
    </xf>
    <xf numFmtId="0" fontId="4" fillId="0" borderId="0" applyNumberFormat="0" applyFill="0" applyBorder="0" applyAlignment="0" applyProtection="0"/>
    <xf numFmtId="0" fontId="2" fillId="0" borderId="0">
      <alignment vertical="center"/>
    </xf>
    <xf numFmtId="3" fontId="2" fillId="3" borderId="1" applyFont="0">
      <alignment horizontal="right" vertical="center"/>
      <protection locked="0"/>
    </xf>
    <xf numFmtId="0" fontId="2" fillId="0" borderId="0"/>
    <xf numFmtId="0" fontId="2" fillId="6" borderId="1" applyNumberFormat="0" applyFont="0" applyBorder="0">
      <alignment horizontal="center" vertical="center"/>
    </xf>
    <xf numFmtId="0" fontId="5" fillId="2" borderId="4" applyFont="0" applyBorder="0">
      <alignment horizontal="center" wrapText="1"/>
    </xf>
    <xf numFmtId="0" fontId="2" fillId="0" borderId="0"/>
    <xf numFmtId="0" fontId="1" fillId="0" borderId="0"/>
    <xf numFmtId="0" fontId="2" fillId="0" borderId="0"/>
    <xf numFmtId="0" fontId="8" fillId="0" borderId="0" applyNumberFormat="0" applyFill="0" applyBorder="0" applyProtection="0">
      <alignment vertical="top" wrapText="1"/>
    </xf>
    <xf numFmtId="0" fontId="9" fillId="0" borderId="0"/>
    <xf numFmtId="0" fontId="2" fillId="0" borderId="0"/>
    <xf numFmtId="0" fontId="2" fillId="0" borderId="0"/>
    <xf numFmtId="0" fontId="10" fillId="8" borderId="5" applyNumberFormat="0" applyProtection="0">
      <alignment horizontal="left" wrapText="1"/>
    </xf>
    <xf numFmtId="0" fontId="6" fillId="0" borderId="0"/>
    <xf numFmtId="0" fontId="2" fillId="0" borderId="0"/>
    <xf numFmtId="0" fontId="28" fillId="0" borderId="0" applyNumberFormat="0" applyFill="0" applyBorder="0" applyAlignment="0" applyProtection="0"/>
    <xf numFmtId="0" fontId="29" fillId="0" borderId="0"/>
  </cellStyleXfs>
  <cellXfs count="229">
    <xf numFmtId="0" fontId="0" fillId="0" borderId="0" xfId="0"/>
    <xf numFmtId="0" fontId="6" fillId="0" borderId="0" xfId="0" applyFont="1"/>
    <xf numFmtId="0" fontId="6" fillId="0" borderId="0" xfId="0" applyFont="1" applyAlignment="1">
      <alignment vertical="center"/>
    </xf>
    <xf numFmtId="0" fontId="13" fillId="0" borderId="0" xfId="0" applyFont="1"/>
    <xf numFmtId="0" fontId="14" fillId="0" borderId="0" xfId="0" applyFont="1"/>
    <xf numFmtId="0" fontId="15" fillId="0" borderId="0" xfId="0" applyFont="1"/>
    <xf numFmtId="0" fontId="16" fillId="0" borderId="0" xfId="0" applyFont="1"/>
    <xf numFmtId="0" fontId="6" fillId="0" borderId="0" xfId="0" applyFont="1" applyAlignment="1">
      <alignment wrapText="1"/>
    </xf>
    <xf numFmtId="0" fontId="14" fillId="0" borderId="0" xfId="0" applyFont="1" applyAlignment="1">
      <alignment vertical="top"/>
    </xf>
    <xf numFmtId="17" fontId="17" fillId="0" borderId="0" xfId="0" applyNumberFormat="1" applyFont="1"/>
    <xf numFmtId="0" fontId="2" fillId="0" borderId="0" xfId="0" applyFont="1"/>
    <xf numFmtId="0" fontId="11" fillId="0" borderId="0" xfId="0" applyFont="1"/>
    <xf numFmtId="0" fontId="18" fillId="0" borderId="0" xfId="0" applyFont="1"/>
    <xf numFmtId="0" fontId="20" fillId="0" borderId="0" xfId="0" applyFont="1"/>
    <xf numFmtId="165" fontId="2" fillId="0" borderId="0" xfId="0" applyNumberFormat="1" applyFont="1"/>
    <xf numFmtId="0" fontId="12" fillId="9" borderId="0" xfId="0" applyFont="1" applyFill="1" applyAlignment="1">
      <alignment horizontal="center" vertical="center" wrapText="1"/>
    </xf>
    <xf numFmtId="0" fontId="12" fillId="9" borderId="0" xfId="0" applyFont="1" applyFill="1" applyAlignment="1">
      <alignment vertical="center" wrapText="1"/>
    </xf>
    <xf numFmtId="165" fontId="12" fillId="9" borderId="0" xfId="1" applyNumberFormat="1" applyFont="1" applyFill="1" applyBorder="1" applyAlignment="1">
      <alignment vertical="center" wrapText="1"/>
    </xf>
    <xf numFmtId="0" fontId="2" fillId="0" borderId="0" xfId="0" applyFont="1" applyAlignment="1">
      <alignment horizontal="left" vertical="center" wrapText="1" indent="1"/>
    </xf>
    <xf numFmtId="165" fontId="2" fillId="0" borderId="0" xfId="1" applyNumberFormat="1" applyFont="1" applyFill="1" applyBorder="1" applyAlignment="1">
      <alignment vertical="center" wrapText="1"/>
    </xf>
    <xf numFmtId="0" fontId="2" fillId="0" borderId="6" xfId="0" applyFont="1" applyBorder="1" applyAlignment="1">
      <alignment horizontal="left" vertical="center" wrapText="1" indent="1"/>
    </xf>
    <xf numFmtId="165" fontId="2" fillId="0" borderId="6" xfId="1" applyNumberFormat="1" applyFont="1" applyFill="1" applyBorder="1" applyAlignment="1">
      <alignment vertical="center" wrapText="1"/>
    </xf>
    <xf numFmtId="0" fontId="12" fillId="9" borderId="7" xfId="0" applyFont="1" applyFill="1" applyBorder="1" applyAlignment="1">
      <alignment horizontal="center" vertical="center" wrapText="1"/>
    </xf>
    <xf numFmtId="14" fontId="12" fillId="9" borderId="7" xfId="0" applyNumberFormat="1" applyFont="1" applyFill="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12" fillId="9" borderId="10" xfId="0" applyFont="1" applyFill="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left" vertical="center" wrapText="1" indent="1"/>
    </xf>
    <xf numFmtId="165" fontId="2" fillId="0" borderId="16" xfId="1" applyNumberFormat="1" applyFont="1" applyFill="1" applyBorder="1" applyAlignment="1">
      <alignment vertical="center" wrapText="1"/>
    </xf>
    <xf numFmtId="0" fontId="19" fillId="0" borderId="0" xfId="0" applyFont="1"/>
    <xf numFmtId="0" fontId="6" fillId="0" borderId="0" xfId="19" applyAlignment="1">
      <alignment horizontal="left" vertical="center"/>
    </xf>
    <xf numFmtId="165" fontId="6" fillId="0" borderId="0" xfId="2" applyNumberFormat="1" applyFont="1"/>
    <xf numFmtId="165" fontId="7" fillId="0" borderId="0" xfId="1" applyNumberFormat="1" applyFont="1" applyFill="1" applyBorder="1" applyAlignment="1">
      <alignment vertical="center" wrapText="1"/>
    </xf>
    <xf numFmtId="0" fontId="6" fillId="0" borderId="0" xfId="0" applyFont="1" applyAlignment="1">
      <alignment horizontal="right"/>
    </xf>
    <xf numFmtId="0" fontId="7" fillId="0" borderId="8" xfId="0" applyFont="1" applyBorder="1" applyAlignment="1">
      <alignment horizontal="center" vertical="center" wrapText="1"/>
    </xf>
    <xf numFmtId="0" fontId="7" fillId="0" borderId="8" xfId="0" applyFont="1" applyBorder="1" applyAlignment="1">
      <alignment vertical="center" wrapText="1"/>
    </xf>
    <xf numFmtId="165" fontId="7" fillId="0" borderId="8" xfId="1" applyNumberFormat="1" applyFont="1" applyFill="1" applyBorder="1" applyAlignment="1">
      <alignment horizontal="right" vertical="center" wrapText="1"/>
    </xf>
    <xf numFmtId="0" fontId="12" fillId="9" borderId="8" xfId="0" applyFont="1" applyFill="1" applyBorder="1" applyAlignment="1">
      <alignment vertical="center" wrapText="1"/>
    </xf>
    <xf numFmtId="166" fontId="6" fillId="0" borderId="0" xfId="0" applyNumberFormat="1" applyFont="1" applyAlignment="1">
      <alignment horizontal="right"/>
    </xf>
    <xf numFmtId="0" fontId="21" fillId="0" borderId="0" xfId="0" applyFont="1"/>
    <xf numFmtId="9" fontId="6" fillId="0" borderId="0" xfId="2" applyFont="1"/>
    <xf numFmtId="0" fontId="12" fillId="9" borderId="12" xfId="0" applyFont="1" applyFill="1" applyBorder="1" applyAlignment="1">
      <alignment horizontal="center" vertical="center"/>
    </xf>
    <xf numFmtId="0" fontId="23" fillId="0" borderId="0" xfId="0" applyFont="1" applyAlignment="1">
      <alignment vertical="center"/>
    </xf>
    <xf numFmtId="0" fontId="7" fillId="5" borderId="0" xfId="0" applyFont="1" applyFill="1" applyAlignment="1">
      <alignment vertical="center" wrapText="1"/>
    </xf>
    <xf numFmtId="165" fontId="6" fillId="0" borderId="0" xfId="0" applyNumberFormat="1" applyFont="1"/>
    <xf numFmtId="0" fontId="19" fillId="0" borderId="0" xfId="0" applyFont="1" applyAlignment="1">
      <alignment vertical="center"/>
    </xf>
    <xf numFmtId="0" fontId="19" fillId="0" borderId="0" xfId="0" applyFont="1" applyAlignment="1">
      <alignment wrapText="1"/>
    </xf>
    <xf numFmtId="0" fontId="26" fillId="0" borderId="0" xfId="0" applyFont="1"/>
    <xf numFmtId="165" fontId="6" fillId="0" borderId="0" xfId="1" applyNumberFormat="1" applyFont="1" applyFill="1" applyBorder="1"/>
    <xf numFmtId="0" fontId="22" fillId="0" borderId="0" xfId="0" applyFont="1" applyAlignment="1">
      <alignment horizontal="left" wrapText="1"/>
    </xf>
    <xf numFmtId="14" fontId="22" fillId="0" borderId="0" xfId="0" applyNumberFormat="1" applyFont="1"/>
    <xf numFmtId="0" fontId="22" fillId="0" borderId="0" xfId="0" applyFont="1"/>
    <xf numFmtId="0" fontId="13" fillId="0" borderId="0" xfId="0" applyFont="1" applyAlignment="1">
      <alignment vertical="top"/>
    </xf>
    <xf numFmtId="0" fontId="7" fillId="5" borderId="19" xfId="0" applyFont="1" applyFill="1" applyBorder="1" applyAlignment="1">
      <alignment vertical="center" wrapText="1"/>
    </xf>
    <xf numFmtId="0" fontId="6" fillId="0" borderId="12" xfId="0" applyFont="1" applyBorder="1" applyAlignment="1">
      <alignment horizontal="center" vertical="center" wrapText="1"/>
    </xf>
    <xf numFmtId="0" fontId="2" fillId="5" borderId="13" xfId="0" applyFont="1" applyFill="1" applyBorder="1" applyAlignment="1">
      <alignment vertical="center" wrapText="1"/>
    </xf>
    <xf numFmtId="0" fontId="11" fillId="9" borderId="25" xfId="0" applyFont="1" applyFill="1" applyBorder="1" applyAlignment="1">
      <alignment horizontal="center" vertical="center" wrapText="1"/>
    </xf>
    <xf numFmtId="165" fontId="6" fillId="0" borderId="13" xfId="1" applyNumberFormat="1" applyFont="1" applyFill="1" applyBorder="1" applyAlignment="1">
      <alignment vertical="center" wrapText="1"/>
    </xf>
    <xf numFmtId="0" fontId="12" fillId="9" borderId="13" xfId="0" applyFont="1" applyFill="1" applyBorder="1" applyAlignment="1">
      <alignment vertical="center"/>
    </xf>
    <xf numFmtId="165" fontId="11" fillId="9" borderId="0" xfId="1" applyNumberFormat="1" applyFont="1" applyFill="1" applyBorder="1" applyAlignment="1">
      <alignment vertical="center" wrapText="1"/>
    </xf>
    <xf numFmtId="165" fontId="6" fillId="5" borderId="13" xfId="1" applyNumberFormat="1" applyFont="1" applyFill="1" applyBorder="1" applyAlignment="1">
      <alignment vertical="center" wrapText="1"/>
    </xf>
    <xf numFmtId="165" fontId="6" fillId="5" borderId="19" xfId="1" applyNumberFormat="1" applyFont="1" applyFill="1" applyBorder="1" applyAlignment="1">
      <alignment vertical="center" wrapText="1"/>
    </xf>
    <xf numFmtId="165" fontId="12" fillId="9" borderId="13" xfId="1" applyNumberFormat="1" applyFont="1" applyFill="1" applyBorder="1" applyAlignment="1">
      <alignment vertical="center"/>
    </xf>
    <xf numFmtId="0" fontId="6" fillId="0" borderId="13" xfId="0" applyFont="1" applyBorder="1" applyAlignment="1">
      <alignment vertical="center"/>
    </xf>
    <xf numFmtId="0" fontId="12" fillId="9" borderId="24" xfId="0" applyFont="1" applyFill="1" applyBorder="1" applyAlignment="1">
      <alignment vertical="center"/>
    </xf>
    <xf numFmtId="0" fontId="6" fillId="0" borderId="12" xfId="0" applyFont="1" applyBorder="1" applyAlignment="1">
      <alignment horizontal="center" vertical="center"/>
    </xf>
    <xf numFmtId="0" fontId="6" fillId="0" borderId="10" xfId="0" applyFont="1" applyBorder="1" applyAlignment="1">
      <alignment horizontal="center" vertical="center"/>
    </xf>
    <xf numFmtId="0" fontId="12" fillId="9" borderId="32" xfId="0" applyFont="1" applyFill="1" applyBorder="1" applyAlignment="1">
      <alignment horizontal="center" vertical="center"/>
    </xf>
    <xf numFmtId="165" fontId="23" fillId="5" borderId="0" xfId="1" applyNumberFormat="1" applyFont="1" applyFill="1" applyBorder="1" applyAlignment="1">
      <alignment vertical="center" wrapText="1"/>
    </xf>
    <xf numFmtId="165" fontId="22" fillId="5" borderId="0" xfId="1" applyNumberFormat="1" applyFont="1" applyFill="1" applyBorder="1" applyAlignment="1">
      <alignment vertical="center" wrapText="1"/>
    </xf>
    <xf numFmtId="165" fontId="7" fillId="5" borderId="0" xfId="1" applyNumberFormat="1" applyFont="1" applyFill="1" applyBorder="1" applyAlignment="1">
      <alignment vertical="center" wrapText="1"/>
    </xf>
    <xf numFmtId="165" fontId="23" fillId="5" borderId="13" xfId="1" applyNumberFormat="1" applyFont="1" applyFill="1" applyBorder="1" applyAlignment="1">
      <alignment vertical="center" wrapText="1"/>
    </xf>
    <xf numFmtId="165" fontId="22" fillId="5" borderId="13" xfId="1" applyNumberFormat="1" applyFont="1" applyFill="1" applyBorder="1" applyAlignment="1">
      <alignment vertical="center" wrapText="1"/>
    </xf>
    <xf numFmtId="165" fontId="24" fillId="5" borderId="19" xfId="1" applyNumberFormat="1" applyFont="1" applyFill="1" applyBorder="1" applyAlignment="1">
      <alignment vertical="center" wrapText="1"/>
    </xf>
    <xf numFmtId="165" fontId="21" fillId="5" borderId="19" xfId="1" applyNumberFormat="1" applyFont="1" applyFill="1" applyBorder="1" applyAlignment="1">
      <alignment vertical="center" wrapText="1"/>
    </xf>
    <xf numFmtId="165" fontId="23" fillId="5" borderId="19" xfId="1" applyNumberFormat="1" applyFont="1" applyFill="1" applyBorder="1" applyAlignment="1">
      <alignment vertical="center" wrapText="1"/>
    </xf>
    <xf numFmtId="165" fontId="22" fillId="5" borderId="19" xfId="1" applyNumberFormat="1" applyFont="1" applyFill="1" applyBorder="1" applyAlignment="1">
      <alignment vertical="center" wrapText="1"/>
    </xf>
    <xf numFmtId="165" fontId="22" fillId="0" borderId="19" xfId="1" applyNumberFormat="1" applyFont="1" applyFill="1" applyBorder="1" applyAlignment="1">
      <alignment vertical="center" wrapText="1"/>
    </xf>
    <xf numFmtId="165" fontId="7" fillId="5" borderId="13" xfId="1" applyNumberFormat="1" applyFont="1" applyFill="1" applyBorder="1" applyAlignment="1">
      <alignment vertical="center" wrapText="1"/>
    </xf>
    <xf numFmtId="165" fontId="12" fillId="9" borderId="28" xfId="1" applyNumberFormat="1" applyFont="1" applyFill="1" applyBorder="1" applyAlignment="1">
      <alignment vertical="center"/>
    </xf>
    <xf numFmtId="165" fontId="12" fillId="9" borderId="18" xfId="1" applyNumberFormat="1" applyFont="1" applyFill="1" applyBorder="1" applyAlignment="1">
      <alignment vertical="center"/>
    </xf>
    <xf numFmtId="165" fontId="11" fillId="9" borderId="28" xfId="0" applyNumberFormat="1" applyFont="1" applyFill="1" applyBorder="1" applyAlignment="1">
      <alignment vertical="center" wrapText="1"/>
    </xf>
    <xf numFmtId="165" fontId="11" fillId="9" borderId="28" xfId="1" applyNumberFormat="1" applyFont="1" applyFill="1" applyBorder="1" applyAlignment="1">
      <alignment vertical="center" wrapText="1"/>
    </xf>
    <xf numFmtId="0" fontId="6" fillId="0" borderId="20" xfId="0" applyFont="1" applyBorder="1"/>
    <xf numFmtId="0" fontId="6" fillId="0" borderId="10" xfId="0" applyFont="1" applyBorder="1"/>
    <xf numFmtId="165" fontId="11" fillId="9" borderId="29" xfId="0" applyNumberFormat="1" applyFont="1" applyFill="1" applyBorder="1" applyAlignment="1">
      <alignment horizontal="center" vertical="center" wrapText="1"/>
    </xf>
    <xf numFmtId="165" fontId="23" fillId="5" borderId="12" xfId="1" applyNumberFormat="1" applyFont="1" applyFill="1" applyBorder="1" applyAlignment="1">
      <alignment horizontal="left" vertical="center" wrapText="1"/>
    </xf>
    <xf numFmtId="165" fontId="22" fillId="5" borderId="14" xfId="1" applyNumberFormat="1" applyFont="1" applyFill="1" applyBorder="1" applyAlignment="1">
      <alignment vertical="center" wrapText="1"/>
    </xf>
    <xf numFmtId="165" fontId="24" fillId="5" borderId="20" xfId="1" applyNumberFormat="1" applyFont="1" applyFill="1" applyBorder="1" applyAlignment="1">
      <alignment horizontal="left" vertical="center" wrapText="1"/>
    </xf>
    <xf numFmtId="165" fontId="21" fillId="5" borderId="21" xfId="1" applyNumberFormat="1" applyFont="1" applyFill="1" applyBorder="1" applyAlignment="1">
      <alignment vertical="center" wrapText="1"/>
    </xf>
    <xf numFmtId="165" fontId="23" fillId="5" borderId="20" xfId="1" applyNumberFormat="1" applyFont="1" applyFill="1" applyBorder="1" applyAlignment="1">
      <alignment horizontal="left" vertical="center" wrapText="1"/>
    </xf>
    <xf numFmtId="165" fontId="22" fillId="5" borderId="21" xfId="1" applyNumberFormat="1" applyFont="1" applyFill="1" applyBorder="1" applyAlignment="1">
      <alignment vertical="center" wrapText="1"/>
    </xf>
    <xf numFmtId="165" fontId="6" fillId="5" borderId="21" xfId="1" applyNumberFormat="1" applyFont="1" applyFill="1" applyBorder="1" applyAlignment="1">
      <alignment vertical="center" wrapText="1"/>
    </xf>
    <xf numFmtId="165" fontId="22" fillId="0" borderId="21" xfId="1" applyNumberFormat="1" applyFont="1" applyFill="1" applyBorder="1" applyAlignment="1">
      <alignment vertical="center" wrapText="1"/>
    </xf>
    <xf numFmtId="165" fontId="23" fillId="5" borderId="10" xfId="1" applyNumberFormat="1" applyFont="1" applyFill="1" applyBorder="1" applyAlignment="1">
      <alignment horizontal="left" vertical="center" wrapText="1"/>
    </xf>
    <xf numFmtId="165" fontId="22" fillId="5" borderId="11" xfId="1" applyNumberFormat="1" applyFont="1" applyFill="1" applyBorder="1" applyAlignment="1">
      <alignment vertical="center" wrapText="1"/>
    </xf>
    <xf numFmtId="165" fontId="7" fillId="5" borderId="12" xfId="1" applyNumberFormat="1" applyFont="1" applyFill="1" applyBorder="1" applyAlignment="1">
      <alignment horizontal="left" vertical="center" wrapText="1"/>
    </xf>
    <xf numFmtId="165" fontId="11" fillId="9" borderId="10" xfId="1" applyNumberFormat="1" applyFont="1" applyFill="1" applyBorder="1" applyAlignment="1">
      <alignment horizontal="center" vertical="center" wrapText="1"/>
    </xf>
    <xf numFmtId="165" fontId="12" fillId="9" borderId="29" xfId="1" applyNumberFormat="1" applyFont="1" applyFill="1" applyBorder="1" applyAlignment="1">
      <alignment horizontal="center" vertical="center"/>
    </xf>
    <xf numFmtId="165" fontId="12" fillId="9" borderId="30" xfId="1" applyNumberFormat="1" applyFont="1" applyFill="1" applyBorder="1" applyAlignment="1">
      <alignment vertical="center"/>
    </xf>
    <xf numFmtId="165" fontId="12" fillId="9" borderId="22" xfId="1" applyNumberFormat="1" applyFont="1" applyFill="1" applyBorder="1" applyAlignment="1">
      <alignment horizontal="center" vertical="center"/>
    </xf>
    <xf numFmtId="165" fontId="12" fillId="9" borderId="23" xfId="1" applyNumberFormat="1" applyFont="1" applyFill="1" applyBorder="1" applyAlignment="1">
      <alignment vertical="center"/>
    </xf>
    <xf numFmtId="165" fontId="12" fillId="9" borderId="12" xfId="1" applyNumberFormat="1" applyFont="1" applyFill="1" applyBorder="1" applyAlignment="1">
      <alignment horizontal="center" vertical="center"/>
    </xf>
    <xf numFmtId="0" fontId="12" fillId="9" borderId="9" xfId="0" applyFont="1" applyFill="1" applyBorder="1" applyAlignment="1">
      <alignment vertical="center" wrapText="1"/>
    </xf>
    <xf numFmtId="0" fontId="2" fillId="0" borderId="12" xfId="11" applyBorder="1" applyAlignment="1">
      <alignment vertical="center"/>
    </xf>
    <xf numFmtId="0" fontId="6" fillId="4" borderId="20" xfId="0" applyFont="1" applyFill="1" applyBorder="1" applyAlignment="1">
      <alignment vertical="center" wrapText="1"/>
    </xf>
    <xf numFmtId="0" fontId="6" fillId="4" borderId="10" xfId="0" applyFont="1" applyFill="1" applyBorder="1" applyAlignment="1">
      <alignment vertical="center" wrapText="1"/>
    </xf>
    <xf numFmtId="0" fontId="12" fillId="9" borderId="10" xfId="0" applyFont="1" applyFill="1" applyBorder="1" applyAlignment="1">
      <alignment vertical="center" wrapText="1"/>
    </xf>
    <xf numFmtId="0" fontId="6" fillId="4" borderId="12" xfId="0" applyFont="1" applyFill="1" applyBorder="1" applyAlignment="1">
      <alignment vertical="center" wrapText="1"/>
    </xf>
    <xf numFmtId="0" fontId="2" fillId="0" borderId="9" xfId="11" applyBorder="1" applyAlignment="1">
      <alignment horizontal="left" vertical="center" wrapText="1"/>
    </xf>
    <xf numFmtId="0" fontId="2" fillId="0" borderId="12" xfId="11" applyBorder="1" applyAlignment="1">
      <alignment vertical="center" wrapText="1"/>
    </xf>
    <xf numFmtId="0" fontId="6" fillId="4" borderId="10" xfId="0" applyFont="1" applyFill="1" applyBorder="1" applyAlignment="1">
      <alignment horizontal="left" vertical="center" wrapText="1"/>
    </xf>
    <xf numFmtId="0" fontId="27" fillId="0" borderId="0" xfId="0" applyFont="1"/>
    <xf numFmtId="0" fontId="12" fillId="9" borderId="31" xfId="0" applyFont="1" applyFill="1" applyBorder="1" applyAlignment="1">
      <alignment horizontal="center" vertical="center" wrapText="1"/>
    </xf>
    <xf numFmtId="164" fontId="7" fillId="0" borderId="8" xfId="1" applyFont="1" applyFill="1" applyBorder="1" applyAlignment="1">
      <alignment horizontal="right" vertical="center" wrapText="1"/>
    </xf>
    <xf numFmtId="165" fontId="2" fillId="0" borderId="13" xfId="1" applyNumberFormat="1" applyFont="1" applyBorder="1" applyAlignment="1">
      <alignment vertical="center"/>
    </xf>
    <xf numFmtId="165" fontId="6" fillId="4" borderId="19" xfId="1" applyNumberFormat="1" applyFont="1" applyFill="1" applyBorder="1" applyAlignment="1">
      <alignment vertical="center" wrapText="1"/>
    </xf>
    <xf numFmtId="165" fontId="6" fillId="4" borderId="0" xfId="1" applyNumberFormat="1" applyFont="1" applyFill="1" applyBorder="1" applyAlignment="1">
      <alignment vertical="center" wrapText="1"/>
    </xf>
    <xf numFmtId="10" fontId="6" fillId="4" borderId="19" xfId="2" applyNumberFormat="1" applyFont="1" applyFill="1" applyBorder="1" applyAlignment="1">
      <alignment vertical="center" wrapText="1"/>
    </xf>
    <xf numFmtId="10" fontId="6" fillId="4" borderId="13" xfId="2" applyNumberFormat="1" applyFont="1" applyFill="1" applyBorder="1" applyAlignment="1">
      <alignment vertical="center" wrapText="1"/>
    </xf>
    <xf numFmtId="165" fontId="12" fillId="9" borderId="0" xfId="1" applyNumberFormat="1" applyFont="1" applyFill="1" applyBorder="1" applyAlignment="1">
      <alignment wrapText="1"/>
    </xf>
    <xf numFmtId="10" fontId="2" fillId="0" borderId="13" xfId="2" applyNumberFormat="1" applyFont="1" applyBorder="1" applyAlignment="1">
      <alignment vertical="center"/>
    </xf>
    <xf numFmtId="10" fontId="2" fillId="0" borderId="6" xfId="2" applyNumberFormat="1" applyFont="1" applyBorder="1" applyAlignment="1">
      <alignment vertical="center" wrapText="1"/>
    </xf>
    <xf numFmtId="10" fontId="2" fillId="0" borderId="13" xfId="2" applyNumberFormat="1" applyFont="1" applyBorder="1" applyAlignment="1">
      <alignment vertical="center" wrapText="1"/>
    </xf>
    <xf numFmtId="10" fontId="6" fillId="4" borderId="0" xfId="2" applyNumberFormat="1" applyFont="1" applyFill="1" applyBorder="1" applyAlignment="1">
      <alignment vertical="center" wrapText="1"/>
    </xf>
    <xf numFmtId="165" fontId="12" fillId="9" borderId="40" xfId="1" applyNumberFormat="1" applyFont="1" applyFill="1" applyBorder="1" applyAlignment="1">
      <alignment vertical="center"/>
    </xf>
    <xf numFmtId="165" fontId="12" fillId="9" borderId="28" xfId="1" applyNumberFormat="1" applyFont="1" applyFill="1" applyBorder="1" applyAlignment="1">
      <alignment vertical="center" wrapText="1"/>
    </xf>
    <xf numFmtId="165" fontId="12" fillId="9" borderId="30" xfId="1" applyNumberFormat="1" applyFont="1" applyFill="1" applyBorder="1" applyAlignment="1">
      <alignment vertical="center" wrapText="1"/>
    </xf>
    <xf numFmtId="165" fontId="22" fillId="7" borderId="29" xfId="0" applyNumberFormat="1" applyFont="1" applyFill="1" applyBorder="1" applyAlignment="1">
      <alignment horizontal="center" vertical="center" wrapText="1"/>
    </xf>
    <xf numFmtId="165" fontId="22" fillId="7" borderId="28" xfId="0" applyNumberFormat="1" applyFont="1" applyFill="1" applyBorder="1" applyAlignment="1">
      <alignment vertical="center" wrapText="1"/>
    </xf>
    <xf numFmtId="165" fontId="22" fillId="7" borderId="28" xfId="1" applyNumberFormat="1" applyFont="1" applyFill="1" applyBorder="1" applyAlignment="1">
      <alignment vertical="center" wrapText="1"/>
    </xf>
    <xf numFmtId="165" fontId="22" fillId="7" borderId="30" xfId="1" applyNumberFormat="1" applyFont="1" applyFill="1" applyBorder="1" applyAlignment="1">
      <alignment vertical="center" wrapText="1"/>
    </xf>
    <xf numFmtId="165" fontId="11" fillId="9" borderId="2" xfId="1" applyNumberFormat="1" applyFont="1" applyFill="1" applyBorder="1" applyAlignment="1">
      <alignment vertical="center" wrapText="1"/>
    </xf>
    <xf numFmtId="0" fontId="11" fillId="9" borderId="35" xfId="0" applyFont="1" applyFill="1" applyBorder="1" applyAlignment="1">
      <alignment vertical="center" wrapText="1"/>
    </xf>
    <xf numFmtId="0" fontId="11" fillId="9" borderId="2" xfId="0" applyFont="1" applyFill="1" applyBorder="1" applyAlignment="1">
      <alignment vertical="center" wrapText="1"/>
    </xf>
    <xf numFmtId="165" fontId="11" fillId="9" borderId="36" xfId="1" applyNumberFormat="1" applyFont="1" applyFill="1" applyBorder="1" applyAlignment="1">
      <alignment vertical="center" wrapText="1"/>
    </xf>
    <xf numFmtId="165" fontId="6" fillId="0" borderId="14" xfId="1" applyNumberFormat="1" applyFont="1" applyFill="1" applyBorder="1" applyAlignment="1">
      <alignment vertical="center" wrapText="1"/>
    </xf>
    <xf numFmtId="165" fontId="6" fillId="4" borderId="13" xfId="1" applyNumberFormat="1" applyFont="1" applyFill="1" applyBorder="1" applyAlignment="1">
      <alignment vertical="center" wrapText="1"/>
    </xf>
    <xf numFmtId="0" fontId="30" fillId="0" borderId="0" xfId="0" applyFont="1"/>
    <xf numFmtId="0" fontId="31" fillId="0" borderId="0" xfId="21" applyFont="1"/>
    <xf numFmtId="165" fontId="6" fillId="5" borderId="14" xfId="1" applyNumberFormat="1" applyFont="1" applyFill="1" applyBorder="1" applyAlignment="1">
      <alignment vertical="center" wrapText="1"/>
    </xf>
    <xf numFmtId="165" fontId="11" fillId="9" borderId="11" xfId="1" applyNumberFormat="1" applyFont="1" applyFill="1" applyBorder="1" applyAlignment="1">
      <alignment vertical="center" wrapText="1"/>
    </xf>
    <xf numFmtId="0" fontId="6" fillId="0" borderId="0" xfId="0" applyFont="1" applyAlignment="1">
      <alignment horizontal="left"/>
    </xf>
    <xf numFmtId="0" fontId="6" fillId="0" borderId="0" xfId="0" applyFont="1" applyAlignment="1">
      <alignment horizontal="justify" vertical="center"/>
    </xf>
    <xf numFmtId="49" fontId="17" fillId="0" borderId="0" xfId="0" applyNumberFormat="1" applyFont="1"/>
    <xf numFmtId="165" fontId="7" fillId="7" borderId="37" xfId="1" applyNumberFormat="1" applyFont="1" applyFill="1" applyBorder="1" applyAlignment="1">
      <alignment vertical="center"/>
    </xf>
    <xf numFmtId="165" fontId="7" fillId="7" borderId="38" xfId="1" applyNumberFormat="1" applyFont="1" applyFill="1" applyBorder="1" applyAlignment="1">
      <alignment vertical="center"/>
    </xf>
    <xf numFmtId="165" fontId="7" fillId="7" borderId="39" xfId="1" applyNumberFormat="1" applyFont="1" applyFill="1" applyBorder="1" applyAlignment="1">
      <alignment vertical="center"/>
    </xf>
    <xf numFmtId="0" fontId="11" fillId="9" borderId="15" xfId="0" applyFont="1" applyFill="1" applyBorder="1" applyAlignment="1">
      <alignment vertical="center" wrapText="1"/>
    </xf>
    <xf numFmtId="0" fontId="11" fillId="9" borderId="16" xfId="0" applyFont="1" applyFill="1" applyBorder="1" applyAlignment="1">
      <alignment vertical="center" wrapText="1"/>
    </xf>
    <xf numFmtId="0" fontId="11" fillId="9" borderId="17" xfId="0" applyFont="1" applyFill="1" applyBorder="1" applyAlignment="1">
      <alignment vertical="center" wrapText="1"/>
    </xf>
    <xf numFmtId="0" fontId="11" fillId="9" borderId="0" xfId="0" applyFont="1" applyFill="1" applyAlignment="1">
      <alignment vertical="center" wrapText="1"/>
    </xf>
    <xf numFmtId="0" fontId="11" fillId="9" borderId="11" xfId="0" applyFont="1" applyFill="1" applyBorder="1" applyAlignment="1">
      <alignment vertical="center" wrapText="1"/>
    </xf>
    <xf numFmtId="0" fontId="2" fillId="8" borderId="14" xfId="0" applyFont="1" applyFill="1" applyBorder="1" applyAlignment="1">
      <alignment horizontal="left" vertical="center" wrapText="1"/>
    </xf>
    <xf numFmtId="9" fontId="6" fillId="0" borderId="0" xfId="2" applyFont="1" applyFill="1"/>
    <xf numFmtId="9" fontId="12" fillId="9" borderId="28" xfId="2" applyFont="1" applyFill="1" applyBorder="1" applyAlignment="1">
      <alignment vertical="center"/>
    </xf>
    <xf numFmtId="0" fontId="21" fillId="0" borderId="0" xfId="0" applyFont="1" applyAlignment="1">
      <alignment horizontal="left"/>
    </xf>
    <xf numFmtId="0" fontId="12" fillId="9" borderId="45" xfId="0" applyFont="1" applyFill="1" applyBorder="1" applyAlignment="1">
      <alignment horizontal="center" vertical="center" wrapText="1"/>
    </xf>
    <xf numFmtId="14" fontId="12" fillId="9" borderId="7" xfId="0" applyNumberFormat="1" applyFont="1" applyFill="1" applyBorder="1" applyAlignment="1">
      <alignment horizontal="center"/>
    </xf>
    <xf numFmtId="14" fontId="12" fillId="9" borderId="46" xfId="0" applyNumberFormat="1" applyFont="1" applyFill="1" applyBorder="1" applyAlignment="1">
      <alignment horizontal="center"/>
    </xf>
    <xf numFmtId="0" fontId="12" fillId="9" borderId="40" xfId="0" applyFont="1" applyFill="1" applyBorder="1" applyAlignment="1">
      <alignment horizontal="center" vertical="center" wrapText="1"/>
    </xf>
    <xf numFmtId="165" fontId="6" fillId="0" borderId="14" xfId="1" applyNumberFormat="1" applyFont="1" applyFill="1" applyBorder="1" applyAlignment="1">
      <alignment vertical="center"/>
    </xf>
    <xf numFmtId="165" fontId="6" fillId="0" borderId="11" xfId="1" applyNumberFormat="1" applyFont="1" applyFill="1" applyBorder="1" applyAlignment="1">
      <alignment vertical="center"/>
    </xf>
    <xf numFmtId="165" fontId="12" fillId="9" borderId="21" xfId="1" applyNumberFormat="1" applyFont="1" applyFill="1" applyBorder="1" applyAlignment="1">
      <alignment vertical="center"/>
    </xf>
    <xf numFmtId="14" fontId="12" fillId="9" borderId="45" xfId="0" applyNumberFormat="1" applyFont="1" applyFill="1" applyBorder="1" applyAlignment="1">
      <alignment horizontal="center" vertical="center" wrapText="1"/>
    </xf>
    <xf numFmtId="14" fontId="12" fillId="9" borderId="48" xfId="0" applyNumberFormat="1" applyFont="1" applyFill="1" applyBorder="1" applyAlignment="1">
      <alignment horizontal="center" vertical="center"/>
    </xf>
    <xf numFmtId="14" fontId="12" fillId="9" borderId="31" xfId="0" applyNumberFormat="1" applyFont="1" applyFill="1" applyBorder="1" applyAlignment="1">
      <alignment horizontal="center"/>
    </xf>
    <xf numFmtId="165" fontId="12" fillId="9" borderId="49" xfId="1" applyNumberFormat="1" applyFont="1" applyFill="1" applyBorder="1" applyAlignment="1">
      <alignment horizontal="right" wrapText="1"/>
    </xf>
    <xf numFmtId="165" fontId="2" fillId="0" borderId="14" xfId="1" applyNumberFormat="1" applyFont="1" applyBorder="1" applyAlignment="1">
      <alignment vertical="center"/>
    </xf>
    <xf numFmtId="165" fontId="6" fillId="4" borderId="21" xfId="1" applyNumberFormat="1" applyFont="1" applyFill="1" applyBorder="1" applyAlignment="1">
      <alignment vertical="center" wrapText="1"/>
    </xf>
    <xf numFmtId="165" fontId="6" fillId="4" borderId="11" xfId="1" applyNumberFormat="1" applyFont="1" applyFill="1" applyBorder="1" applyAlignment="1">
      <alignment vertical="center" wrapText="1"/>
    </xf>
    <xf numFmtId="165" fontId="12" fillId="9" borderId="11" xfId="1" applyNumberFormat="1" applyFont="1" applyFill="1" applyBorder="1" applyAlignment="1">
      <alignment wrapText="1"/>
    </xf>
    <xf numFmtId="165" fontId="6" fillId="4" borderId="14" xfId="1" applyNumberFormat="1" applyFont="1" applyFill="1" applyBorder="1" applyAlignment="1">
      <alignment vertical="center" wrapText="1"/>
    </xf>
    <xf numFmtId="10" fontId="2" fillId="0" borderId="14" xfId="2" applyNumberFormat="1" applyFont="1" applyBorder="1" applyAlignment="1">
      <alignment vertical="center"/>
    </xf>
    <xf numFmtId="10" fontId="6" fillId="4" borderId="21" xfId="2" applyNumberFormat="1" applyFont="1" applyFill="1" applyBorder="1" applyAlignment="1">
      <alignment vertical="center" wrapText="1"/>
    </xf>
    <xf numFmtId="10" fontId="6" fillId="4" borderId="11" xfId="2" applyNumberFormat="1" applyFont="1" applyFill="1" applyBorder="1" applyAlignment="1">
      <alignment vertical="center" wrapText="1"/>
    </xf>
    <xf numFmtId="10" fontId="6" fillId="4" borderId="14" xfId="2" applyNumberFormat="1" applyFont="1" applyFill="1" applyBorder="1" applyAlignment="1">
      <alignment vertical="center" wrapText="1"/>
    </xf>
    <xf numFmtId="14" fontId="12" fillId="9" borderId="50" xfId="0" applyNumberFormat="1" applyFont="1" applyFill="1" applyBorder="1" applyAlignment="1">
      <alignment horizontal="center" vertical="center"/>
    </xf>
    <xf numFmtId="14" fontId="12" fillId="9" borderId="51" xfId="0" applyNumberFormat="1" applyFont="1" applyFill="1" applyBorder="1" applyAlignment="1">
      <alignment horizontal="center" vertical="center"/>
    </xf>
    <xf numFmtId="0" fontId="2" fillId="0" borderId="12" xfId="11" applyBorder="1" applyAlignment="1">
      <alignment horizontal="center" vertical="center"/>
    </xf>
    <xf numFmtId="0" fontId="6" fillId="4" borderId="20" xfId="0" applyFont="1" applyFill="1" applyBorder="1" applyAlignment="1">
      <alignment horizontal="center" vertical="center" wrapText="1"/>
    </xf>
    <xf numFmtId="0" fontId="6" fillId="4" borderId="10"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2" fillId="0" borderId="12" xfId="11" applyBorder="1" applyAlignment="1">
      <alignment horizontal="center" vertical="center" wrapText="1"/>
    </xf>
    <xf numFmtId="165" fontId="7" fillId="5" borderId="12" xfId="1" applyNumberFormat="1" applyFont="1" applyFill="1" applyBorder="1" applyAlignment="1">
      <alignment vertical="center" wrapText="1"/>
    </xf>
    <xf numFmtId="165" fontId="7" fillId="5" borderId="10" xfId="1" applyNumberFormat="1" applyFont="1" applyFill="1" applyBorder="1" applyAlignment="1">
      <alignment vertical="center" wrapText="1"/>
    </xf>
    <xf numFmtId="0" fontId="2" fillId="0" borderId="20" xfId="11" applyBorder="1" applyAlignment="1">
      <alignment vertical="center"/>
    </xf>
    <xf numFmtId="10" fontId="2" fillId="0" borderId="19" xfId="2" applyNumberFormat="1" applyFont="1" applyBorder="1" applyAlignment="1">
      <alignment vertical="center"/>
    </xf>
    <xf numFmtId="165" fontId="7" fillId="5" borderId="20" xfId="1" applyNumberFormat="1" applyFont="1" applyFill="1" applyBorder="1" applyAlignment="1">
      <alignment vertical="center" wrapText="1"/>
    </xf>
    <xf numFmtId="165" fontId="7" fillId="5" borderId="19" xfId="1" applyNumberFormat="1" applyFont="1" applyFill="1" applyBorder="1" applyAlignment="1">
      <alignment vertical="center" wrapText="1"/>
    </xf>
    <xf numFmtId="165" fontId="6" fillId="0" borderId="19" xfId="1" applyNumberFormat="1" applyFont="1" applyFill="1" applyBorder="1" applyAlignment="1">
      <alignment vertical="center" wrapText="1"/>
    </xf>
    <xf numFmtId="165" fontId="6" fillId="0" borderId="21" xfId="1" applyNumberFormat="1" applyFont="1" applyFill="1" applyBorder="1" applyAlignment="1">
      <alignment vertical="center" wrapText="1"/>
    </xf>
    <xf numFmtId="0" fontId="12" fillId="9" borderId="47" xfId="0" applyFont="1" applyFill="1" applyBorder="1" applyAlignment="1">
      <alignment horizontal="center" vertical="center" wrapText="1"/>
    </xf>
    <xf numFmtId="9" fontId="12" fillId="9" borderId="28" xfId="2" applyFont="1" applyFill="1" applyBorder="1" applyAlignment="1">
      <alignment horizontal="right" vertical="center" indent="2"/>
    </xf>
    <xf numFmtId="165" fontId="12" fillId="9" borderId="49" xfId="1" applyNumberFormat="1" applyFont="1" applyFill="1" applyBorder="1" applyAlignment="1">
      <alignment vertical="center" wrapText="1"/>
    </xf>
    <xf numFmtId="165" fontId="2" fillId="0" borderId="55" xfId="1" applyNumberFormat="1" applyFont="1" applyFill="1" applyBorder="1" applyAlignment="1">
      <alignment vertical="center" wrapText="1"/>
    </xf>
    <xf numFmtId="165" fontId="2" fillId="0" borderId="11" xfId="1" applyNumberFormat="1" applyFont="1" applyFill="1" applyBorder="1" applyAlignment="1">
      <alignment vertical="center" wrapText="1"/>
    </xf>
    <xf numFmtId="165" fontId="12" fillId="9" borderId="11" xfId="1" applyNumberFormat="1" applyFont="1" applyFill="1" applyBorder="1" applyAlignment="1">
      <alignment vertical="center" wrapText="1"/>
    </xf>
    <xf numFmtId="165" fontId="2" fillId="0" borderId="17" xfId="1" applyNumberFormat="1" applyFont="1" applyFill="1" applyBorder="1" applyAlignment="1">
      <alignment vertical="center" wrapText="1"/>
    </xf>
    <xf numFmtId="14" fontId="12" fillId="9" borderId="31" xfId="0" applyNumberFormat="1" applyFont="1" applyFill="1" applyBorder="1" applyAlignment="1">
      <alignment horizontal="center" vertical="center" wrapText="1"/>
    </xf>
    <xf numFmtId="0" fontId="12" fillId="9" borderId="48" xfId="0" applyFont="1" applyFill="1" applyBorder="1" applyAlignment="1">
      <alignment horizontal="center" vertical="center" wrapText="1"/>
    </xf>
    <xf numFmtId="14" fontId="12" fillId="9" borderId="47" xfId="0" applyNumberFormat="1" applyFont="1" applyFill="1" applyBorder="1" applyAlignment="1">
      <alignment horizontal="center" vertical="center" wrapText="1"/>
    </xf>
    <xf numFmtId="0" fontId="12" fillId="9" borderId="20" xfId="0" applyFont="1" applyFill="1" applyBorder="1" applyAlignment="1">
      <alignment horizontal="center" vertical="center" wrapText="1"/>
    </xf>
    <xf numFmtId="0" fontId="12" fillId="9" borderId="19" xfId="0" applyFont="1" applyFill="1" applyBorder="1" applyAlignment="1">
      <alignment vertical="center" wrapText="1"/>
    </xf>
    <xf numFmtId="0" fontId="21" fillId="0" borderId="0" xfId="0" applyFont="1" applyAlignment="1">
      <alignment horizontal="left"/>
    </xf>
    <xf numFmtId="0" fontId="6" fillId="0" borderId="0" xfId="0" applyFont="1" applyAlignment="1">
      <alignment horizontal="left" vertical="top" wrapText="1"/>
    </xf>
    <xf numFmtId="0" fontId="12" fillId="9" borderId="50" xfId="0" applyFont="1" applyFill="1" applyBorder="1" applyAlignment="1">
      <alignment horizontal="center" vertical="center" wrapText="1"/>
    </xf>
    <xf numFmtId="0" fontId="12" fillId="9" borderId="51" xfId="0" applyFont="1" applyFill="1" applyBorder="1" applyAlignment="1">
      <alignment horizontal="center" vertical="center" wrapText="1"/>
    </xf>
    <xf numFmtId="0" fontId="32" fillId="8" borderId="0" xfId="0" applyFont="1" applyFill="1" applyAlignment="1">
      <alignment horizontal="left" vertical="center" wrapText="1"/>
    </xf>
    <xf numFmtId="165" fontId="22" fillId="7" borderId="42" xfId="0" applyNumberFormat="1" applyFont="1" applyFill="1" applyBorder="1" applyAlignment="1">
      <alignment horizontal="center" vertical="center" wrapText="1"/>
    </xf>
    <xf numFmtId="165" fontId="6" fillId="7" borderId="52" xfId="1" applyNumberFormat="1" applyFont="1" applyFill="1" applyBorder="1" applyAlignment="1">
      <alignment horizontal="center" vertical="center" wrapText="1"/>
    </xf>
    <xf numFmtId="165" fontId="6" fillId="7" borderId="43" xfId="1" applyNumberFormat="1" applyFont="1" applyFill="1" applyBorder="1" applyAlignment="1">
      <alignment horizontal="center" vertical="center" wrapText="1"/>
    </xf>
    <xf numFmtId="165" fontId="7" fillId="7" borderId="44" xfId="1" applyNumberFormat="1" applyFont="1" applyFill="1" applyBorder="1" applyAlignment="1">
      <alignment horizontal="center" vertical="center"/>
    </xf>
    <xf numFmtId="165" fontId="25" fillId="7" borderId="41" xfId="1" applyNumberFormat="1" applyFont="1" applyFill="1" applyBorder="1" applyAlignment="1">
      <alignment horizontal="center" vertical="center" wrapText="1"/>
    </xf>
    <xf numFmtId="165" fontId="25" fillId="7" borderId="33" xfId="1" applyNumberFormat="1" applyFont="1" applyFill="1" applyBorder="1" applyAlignment="1">
      <alignment horizontal="center" vertical="center" wrapText="1"/>
    </xf>
    <xf numFmtId="0" fontId="12" fillId="9" borderId="47" xfId="0" applyFont="1" applyFill="1" applyBorder="1" applyAlignment="1">
      <alignment horizontal="center" vertical="center" wrapText="1"/>
    </xf>
    <xf numFmtId="0" fontId="12" fillId="9" borderId="7" xfId="0" applyFont="1" applyFill="1" applyBorder="1" applyAlignment="1">
      <alignment horizontal="center" vertical="center" wrapText="1"/>
    </xf>
    <xf numFmtId="0" fontId="12" fillId="9" borderId="31" xfId="0" applyFont="1" applyFill="1" applyBorder="1" applyAlignment="1">
      <alignment horizontal="center" vertical="center" wrapText="1"/>
    </xf>
    <xf numFmtId="0" fontId="22" fillId="7" borderId="29" xfId="0" applyFont="1" applyFill="1" applyBorder="1" applyAlignment="1">
      <alignment horizontal="left" vertical="center" wrapText="1"/>
    </xf>
    <xf numFmtId="0" fontId="22" fillId="7" borderId="28" xfId="0" applyFont="1" applyFill="1" applyBorder="1" applyAlignment="1">
      <alignment horizontal="left" vertical="center" wrapText="1"/>
    </xf>
    <xf numFmtId="0" fontId="22" fillId="7" borderId="30" xfId="0" applyFont="1" applyFill="1" applyBorder="1" applyAlignment="1">
      <alignment horizontal="left" vertical="center" wrapText="1"/>
    </xf>
    <xf numFmtId="165" fontId="25" fillId="7" borderId="33" xfId="1" applyNumberFormat="1" applyFont="1" applyFill="1" applyBorder="1" applyAlignment="1">
      <alignment vertical="center" wrapText="1"/>
    </xf>
    <xf numFmtId="165" fontId="25" fillId="7" borderId="34" xfId="1" applyNumberFormat="1" applyFont="1" applyFill="1" applyBorder="1" applyAlignment="1">
      <alignment vertical="center" wrapText="1"/>
    </xf>
    <xf numFmtId="0" fontId="11" fillId="9" borderId="53" xfId="0" applyFont="1" applyFill="1" applyBorder="1" applyAlignment="1">
      <alignment horizontal="left" vertical="center" wrapText="1"/>
    </xf>
    <xf numFmtId="0" fontId="11" fillId="9" borderId="54" xfId="0" applyFont="1" applyFill="1" applyBorder="1" applyAlignment="1">
      <alignment horizontal="left" vertical="center" wrapText="1"/>
    </xf>
    <xf numFmtId="0" fontId="11" fillId="9" borderId="26" xfId="0" applyFont="1" applyFill="1" applyBorder="1" applyAlignment="1">
      <alignment horizontal="center" vertical="center" wrapText="1"/>
    </xf>
    <xf numFmtId="0" fontId="11" fillId="9" borderId="27" xfId="0" applyFont="1" applyFill="1" applyBorder="1" applyAlignment="1">
      <alignment horizontal="center" vertical="center" wrapText="1"/>
    </xf>
    <xf numFmtId="0" fontId="33" fillId="9" borderId="7" xfId="0" applyFont="1" applyFill="1" applyBorder="1" applyAlignment="1">
      <alignment horizontal="center" vertical="center"/>
    </xf>
  </cellXfs>
  <cellStyles count="23">
    <cellStyle name="=C:\WINNT35\SYSTEM32\COMMAND.COM" xfId="3" xr:uid="{00000000-0005-0000-0000-000000000000}"/>
    <cellStyle name="00 Titular" xfId="18" xr:uid="{00000000-0005-0000-0000-000001000000}"/>
    <cellStyle name="greyed" xfId="9" xr:uid="{00000000-0005-0000-0000-000002000000}"/>
    <cellStyle name="Heading 1 2" xfId="4" xr:uid="{00000000-0005-0000-0000-000003000000}"/>
    <cellStyle name="Heading 2 2" xfId="5" xr:uid="{00000000-0005-0000-0000-000004000000}"/>
    <cellStyle name="HeadingTable" xfId="10" xr:uid="{00000000-0005-0000-0000-000005000000}"/>
    <cellStyle name="Hipervínculo" xfId="21" builtinId="8"/>
    <cellStyle name="Millares" xfId="1" builtinId="3"/>
    <cellStyle name="Normal" xfId="0" builtinId="0"/>
    <cellStyle name="Normal - Style1 4" xfId="19" xr:uid="{00000000-0005-0000-0000-000009000000}"/>
    <cellStyle name="Normal 2" xfId="6" xr:uid="{00000000-0005-0000-0000-00000A000000}"/>
    <cellStyle name="Normal 2 2" xfId="15" xr:uid="{00000000-0005-0000-0000-00000B000000}"/>
    <cellStyle name="Normal 2 2 10" xfId="11" xr:uid="{00000000-0005-0000-0000-00000C000000}"/>
    <cellStyle name="Normal 2 2 2" xfId="8" xr:uid="{00000000-0005-0000-0000-00000D000000}"/>
    <cellStyle name="Normal 2 5 2 2" xfId="12" xr:uid="{00000000-0005-0000-0000-00000E000000}"/>
    <cellStyle name="Normal 2_~0149226 2" xfId="13" xr:uid="{00000000-0005-0000-0000-00000F000000}"/>
    <cellStyle name="Normal 3" xfId="20" xr:uid="{00000000-0005-0000-0000-000010000000}"/>
    <cellStyle name="Normal 4" xfId="16" xr:uid="{00000000-0005-0000-0000-000011000000}"/>
    <cellStyle name="Normal 5" xfId="22" xr:uid="{00000000-0005-0000-0000-000012000000}"/>
    <cellStyle name="Normal 9" xfId="14" xr:uid="{00000000-0005-0000-0000-000013000000}"/>
    <cellStyle name="optionalExposure" xfId="7" xr:uid="{00000000-0005-0000-0000-000015000000}"/>
    <cellStyle name="Porcentaje" xfId="2" builtinId="5"/>
    <cellStyle name="Standard 3" xfId="17" xr:uid="{00000000-0005-0000-0000-000017000000}"/>
  </cellStyles>
  <dxfs count="0"/>
  <tableStyles count="0" defaultTableStyle="TableStyleMedium2" defaultPivotStyle="PivotStyleLight16"/>
  <colors>
    <mruColors>
      <color rgb="FF006241"/>
      <color rgb="FF278600"/>
      <color rgb="FF669900"/>
      <color rgb="FF154734"/>
      <color rgb="FF008000"/>
      <color rgb="FFBFBFBF"/>
      <color rgb="FF006600"/>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hyperlink" Target="#&#205;NDICE!A1"/><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hyperlink" Target="#&#205;NDICE!A1"/></Relationships>
</file>

<file path=xl/drawings/_rels/drawing3.xml.rels><?xml version="1.0" encoding="UTF-8" standalone="yes"?>
<Relationships xmlns="http://schemas.openxmlformats.org/package/2006/relationships"><Relationship Id="rId1" Type="http://schemas.openxmlformats.org/officeDocument/2006/relationships/hyperlink" Target="#&#205;NDICE!A1"/></Relationships>
</file>

<file path=xl/drawings/_rels/drawing4.xml.rels><?xml version="1.0" encoding="UTF-8" standalone="yes"?>
<Relationships xmlns="http://schemas.openxmlformats.org/package/2006/relationships"><Relationship Id="rId1" Type="http://schemas.openxmlformats.org/officeDocument/2006/relationships/hyperlink" Target="#&#205;NDICE!A1"/></Relationships>
</file>

<file path=xl/drawings/_rels/drawing5.xml.rels><?xml version="1.0" encoding="UTF-8" standalone="yes"?>
<Relationships xmlns="http://schemas.openxmlformats.org/package/2006/relationships"><Relationship Id="rId1" Type="http://schemas.openxmlformats.org/officeDocument/2006/relationships/hyperlink" Target="#&#205;NDICE!A1"/></Relationships>
</file>

<file path=xl/drawings/_rels/drawing6.xml.rels><?xml version="1.0" encoding="UTF-8" standalone="yes"?>
<Relationships xmlns="http://schemas.openxmlformats.org/package/2006/relationships"><Relationship Id="rId1" Type="http://schemas.openxmlformats.org/officeDocument/2006/relationships/hyperlink" Target="#&#205;NDICE!A1"/></Relationships>
</file>

<file path=xl/drawings/_rels/drawing7.xml.rels><?xml version="1.0" encoding="UTF-8" standalone="yes"?>
<Relationships xmlns="http://schemas.openxmlformats.org/package/2006/relationships"><Relationship Id="rId1" Type="http://schemas.openxmlformats.org/officeDocument/2006/relationships/hyperlink" Target="#&#205;NDICE!A1"/></Relationships>
</file>

<file path=xl/drawings/drawing1.xml><?xml version="1.0" encoding="utf-8"?>
<xdr:wsDr xmlns:xdr="http://schemas.openxmlformats.org/drawingml/2006/spreadsheetDrawing" xmlns:a="http://schemas.openxmlformats.org/drawingml/2006/main">
  <xdr:twoCellAnchor editAs="oneCell">
    <xdr:from>
      <xdr:col>4</xdr:col>
      <xdr:colOff>359229</xdr:colOff>
      <xdr:row>1</xdr:row>
      <xdr:rowOff>84524</xdr:rowOff>
    </xdr:from>
    <xdr:to>
      <xdr:col>7</xdr:col>
      <xdr:colOff>388694</xdr:colOff>
      <xdr:row>5</xdr:row>
      <xdr:rowOff>97331</xdr:rowOff>
    </xdr:to>
    <xdr:pic>
      <xdr:nvPicPr>
        <xdr:cNvPr id="2" name="Imagen 1">
          <a:extLst>
            <a:ext uri="{FF2B5EF4-FFF2-40B4-BE49-F238E27FC236}">
              <a16:creationId xmlns:a16="http://schemas.microsoft.com/office/drawing/2014/main" id="{00000000-0008-0000-0000-000002000000}"/>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38728"/>
        <a:stretch/>
      </xdr:blipFill>
      <xdr:spPr bwMode="auto">
        <a:xfrm>
          <a:off x="13247915" y="247810"/>
          <a:ext cx="2413436" cy="1134035"/>
        </a:xfrm>
        <a:prstGeom prst="rect">
          <a:avLst/>
        </a:prstGeom>
        <a:noFill/>
        <a:ln>
          <a:noFill/>
        </a:ln>
        <a:extLst>
          <a:ext uri="{53640926-AAD7-44D8-BBD7-CCE9431645EC}">
            <a14:shadowObscured xmlns:a14="http://schemas.microsoft.com/office/drawing/2010/main"/>
          </a:ext>
        </a:extLst>
      </xdr:spPr>
    </xdr:pic>
    <xdr:clientData/>
  </xdr:twoCellAnchor>
  <xdr:twoCellAnchor>
    <xdr:from>
      <xdr:col>0</xdr:col>
      <xdr:colOff>631372</xdr:colOff>
      <xdr:row>1</xdr:row>
      <xdr:rowOff>97970</xdr:rowOff>
    </xdr:from>
    <xdr:to>
      <xdr:col>7</xdr:col>
      <xdr:colOff>468087</xdr:colOff>
      <xdr:row>5</xdr:row>
      <xdr:rowOff>97971</xdr:rowOff>
    </xdr:to>
    <xdr:sp macro="" textlink="">
      <xdr:nvSpPr>
        <xdr:cNvPr id="3" name="Rectángulo redondeado 2">
          <a:extLst>
            <a:ext uri="{FF2B5EF4-FFF2-40B4-BE49-F238E27FC236}">
              <a16:creationId xmlns:a16="http://schemas.microsoft.com/office/drawing/2014/main" id="{00000000-0008-0000-0000-000003000000}"/>
            </a:ext>
          </a:extLst>
        </xdr:cNvPr>
        <xdr:cNvSpPr/>
      </xdr:nvSpPr>
      <xdr:spPr>
        <a:xfrm>
          <a:off x="631372" y="261256"/>
          <a:ext cx="15109372" cy="1121229"/>
        </a:xfrm>
        <a:prstGeom prst="roundRect">
          <a:avLst/>
        </a:prstGeom>
        <a:noFill/>
        <a:ln w="28575">
          <a:solidFill>
            <a:srgbClr val="2786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4</xdr:col>
      <xdr:colOff>1971675</xdr:colOff>
      <xdr:row>34</xdr:row>
      <xdr:rowOff>57150</xdr:rowOff>
    </xdr:from>
    <xdr:to>
      <xdr:col>4</xdr:col>
      <xdr:colOff>2935551</xdr:colOff>
      <xdr:row>35</xdr:row>
      <xdr:rowOff>110860</xdr:rowOff>
    </xdr:to>
    <xdr:sp macro="" textlink="">
      <xdr:nvSpPr>
        <xdr:cNvPr id="4" name="1 Rectángulo">
          <a:hlinkClick xmlns:r="http://schemas.openxmlformats.org/officeDocument/2006/relationships" r:id="rId2"/>
          <a:extLst>
            <a:ext uri="{FF2B5EF4-FFF2-40B4-BE49-F238E27FC236}">
              <a16:creationId xmlns:a16="http://schemas.microsoft.com/office/drawing/2014/main" id="{C1978A22-CFF8-4793-8D40-80B96B2C6B8C}"/>
            </a:ext>
          </a:extLst>
        </xdr:cNvPr>
        <xdr:cNvSpPr/>
      </xdr:nvSpPr>
      <xdr:spPr>
        <a:xfrm>
          <a:off x="8153400" y="219075"/>
          <a:ext cx="916251" cy="291835"/>
        </a:xfrm>
        <a:prstGeom prst="rect">
          <a:avLst/>
        </a:prstGeom>
        <a:solidFill>
          <a:srgbClr val="278600"/>
        </a:solidFill>
      </xdr:spPr>
      <xdr:style>
        <a:lnRef idx="3">
          <a:schemeClr val="lt1"/>
        </a:lnRef>
        <a:fillRef idx="1">
          <a:schemeClr val="accent3"/>
        </a:fillRef>
        <a:effectRef idx="1">
          <a:schemeClr val="accent3"/>
        </a:effectRef>
        <a:fontRef idx="minor">
          <a:schemeClr val="lt1"/>
        </a:fontRef>
      </xdr:style>
      <xdr:txBody>
        <a:bodyPr vertOverflow="clip" horzOverflow="clip" rtlCol="0" anchor="ctr"/>
        <a:lstStyle/>
        <a:p>
          <a:pPr algn="ctr"/>
          <a:r>
            <a:rPr lang="es-ES" sz="1100" b="1">
              <a:latin typeface="Arial" panose="020B0604020202020204" pitchFamily="34" charset="0"/>
              <a:cs typeface="Arial" panose="020B0604020202020204" pitchFamily="34" charset="0"/>
            </a:rPr>
            <a:t>ÍNDICE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107577</xdr:colOff>
      <xdr:row>1</xdr:row>
      <xdr:rowOff>79561</xdr:rowOff>
    </xdr:from>
    <xdr:to>
      <xdr:col>8</xdr:col>
      <xdr:colOff>9525</xdr:colOff>
      <xdr:row>2</xdr:row>
      <xdr:rowOff>114300</xdr:rowOff>
    </xdr:to>
    <xdr:sp macro="" textlink="">
      <xdr:nvSpPr>
        <xdr:cNvPr id="3" name="1 Rectángulo">
          <a:hlinkClick xmlns:r="http://schemas.openxmlformats.org/officeDocument/2006/relationships" r:id="rId1"/>
          <a:extLst>
            <a:ext uri="{FF2B5EF4-FFF2-40B4-BE49-F238E27FC236}">
              <a16:creationId xmlns:a16="http://schemas.microsoft.com/office/drawing/2014/main" id="{00000000-0008-0000-0200-000003000000}"/>
            </a:ext>
          </a:extLst>
        </xdr:cNvPr>
        <xdr:cNvSpPr/>
      </xdr:nvSpPr>
      <xdr:spPr>
        <a:xfrm>
          <a:off x="10289802" y="251011"/>
          <a:ext cx="787773" cy="253814"/>
        </a:xfrm>
        <a:prstGeom prst="rect">
          <a:avLst/>
        </a:prstGeom>
        <a:solidFill>
          <a:srgbClr val="278600"/>
        </a:solidFill>
      </xdr:spPr>
      <xdr:style>
        <a:lnRef idx="3">
          <a:schemeClr val="lt1"/>
        </a:lnRef>
        <a:fillRef idx="1">
          <a:schemeClr val="accent3"/>
        </a:fillRef>
        <a:effectRef idx="1">
          <a:schemeClr val="accent3"/>
        </a:effectRef>
        <a:fontRef idx="minor">
          <a:schemeClr val="lt1"/>
        </a:fontRef>
      </xdr:style>
      <xdr:txBody>
        <a:bodyPr vertOverflow="clip" horzOverflow="clip" rtlCol="0" anchor="ctr"/>
        <a:lstStyle/>
        <a:p>
          <a:pPr algn="ctr"/>
          <a:r>
            <a:rPr lang="es-ES" sz="1100" b="1">
              <a:latin typeface="Arial" panose="020B0604020202020204" pitchFamily="34" charset="0"/>
              <a:cs typeface="Arial" panose="020B0604020202020204" pitchFamily="34" charset="0"/>
            </a:rPr>
            <a:t>ÍNDICE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83344</xdr:colOff>
      <xdr:row>1</xdr:row>
      <xdr:rowOff>126208</xdr:rowOff>
    </xdr:from>
    <xdr:to>
      <xdr:col>7</xdr:col>
      <xdr:colOff>963877</xdr:colOff>
      <xdr:row>2</xdr:row>
      <xdr:rowOff>138112</xdr:rowOff>
    </xdr:to>
    <xdr:sp macro="" textlink="">
      <xdr:nvSpPr>
        <xdr:cNvPr id="2" name="1 Rectángulo">
          <a:hlinkClick xmlns:r="http://schemas.openxmlformats.org/officeDocument/2006/relationships" r:id="rId1"/>
          <a:extLst>
            <a:ext uri="{FF2B5EF4-FFF2-40B4-BE49-F238E27FC236}">
              <a16:creationId xmlns:a16="http://schemas.microsoft.com/office/drawing/2014/main" id="{00000000-0008-0000-0900-000002000000}"/>
            </a:ext>
          </a:extLst>
        </xdr:cNvPr>
        <xdr:cNvSpPr/>
      </xdr:nvSpPr>
      <xdr:spPr>
        <a:xfrm>
          <a:off x="13380244" y="297658"/>
          <a:ext cx="880533" cy="288129"/>
        </a:xfrm>
        <a:prstGeom prst="rect">
          <a:avLst/>
        </a:prstGeom>
        <a:solidFill>
          <a:srgbClr val="278600"/>
        </a:solidFill>
      </xdr:spPr>
      <xdr:style>
        <a:lnRef idx="3">
          <a:schemeClr val="lt1"/>
        </a:lnRef>
        <a:fillRef idx="1">
          <a:schemeClr val="accent3"/>
        </a:fillRef>
        <a:effectRef idx="1">
          <a:schemeClr val="accent3"/>
        </a:effectRef>
        <a:fontRef idx="minor">
          <a:schemeClr val="lt1"/>
        </a:fontRef>
      </xdr:style>
      <xdr:txBody>
        <a:bodyPr vertOverflow="clip" horzOverflow="clip" rtlCol="0" anchor="ctr"/>
        <a:lstStyle/>
        <a:p>
          <a:pPr algn="ctr"/>
          <a:r>
            <a:rPr lang="es-ES" sz="1100" b="1">
              <a:latin typeface="Arial" panose="020B0604020202020204" pitchFamily="34" charset="0"/>
              <a:cs typeface="Arial" panose="020B0604020202020204" pitchFamily="34" charset="0"/>
            </a:rPr>
            <a:t>ÍNDICE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143434</xdr:colOff>
      <xdr:row>0</xdr:row>
      <xdr:rowOff>152395</xdr:rowOff>
    </xdr:from>
    <xdr:to>
      <xdr:col>5</xdr:col>
      <xdr:colOff>1107311</xdr:colOff>
      <xdr:row>2</xdr:row>
      <xdr:rowOff>49783</xdr:rowOff>
    </xdr:to>
    <xdr:sp macro="" textlink="">
      <xdr:nvSpPr>
        <xdr:cNvPr id="3" name="1 Rectángulo">
          <a:hlinkClick xmlns:r="http://schemas.openxmlformats.org/officeDocument/2006/relationships" r:id="rId1"/>
          <a:extLst>
            <a:ext uri="{FF2B5EF4-FFF2-40B4-BE49-F238E27FC236}">
              <a16:creationId xmlns:a16="http://schemas.microsoft.com/office/drawing/2014/main" id="{00000000-0008-0000-0100-000003000000}"/>
            </a:ext>
          </a:extLst>
        </xdr:cNvPr>
        <xdr:cNvSpPr/>
      </xdr:nvSpPr>
      <xdr:spPr>
        <a:xfrm>
          <a:off x="7960658" y="152395"/>
          <a:ext cx="963877" cy="291835"/>
        </a:xfrm>
        <a:prstGeom prst="rect">
          <a:avLst/>
        </a:prstGeom>
        <a:solidFill>
          <a:srgbClr val="278600"/>
        </a:solidFill>
      </xdr:spPr>
      <xdr:style>
        <a:lnRef idx="3">
          <a:schemeClr val="lt1"/>
        </a:lnRef>
        <a:fillRef idx="1">
          <a:schemeClr val="accent3"/>
        </a:fillRef>
        <a:effectRef idx="1">
          <a:schemeClr val="accent3"/>
        </a:effectRef>
        <a:fontRef idx="minor">
          <a:schemeClr val="lt1"/>
        </a:fontRef>
      </xdr:style>
      <xdr:txBody>
        <a:bodyPr vertOverflow="clip" horzOverflow="clip" rtlCol="0" anchor="ctr"/>
        <a:lstStyle/>
        <a:p>
          <a:pPr algn="ctr"/>
          <a:r>
            <a:rPr lang="es-ES" sz="1100" b="1">
              <a:latin typeface="Arial" panose="020B0604020202020204" pitchFamily="34" charset="0"/>
              <a:cs typeface="Arial" panose="020B0604020202020204" pitchFamily="34" charset="0"/>
            </a:rPr>
            <a:t>ÍNDICE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1971675</xdr:colOff>
      <xdr:row>1</xdr:row>
      <xdr:rowOff>57150</xdr:rowOff>
    </xdr:from>
    <xdr:to>
      <xdr:col>3</xdr:col>
      <xdr:colOff>2935551</xdr:colOff>
      <xdr:row>2</xdr:row>
      <xdr:rowOff>110860</xdr:rowOff>
    </xdr:to>
    <xdr:sp macro="" textlink="">
      <xdr:nvSpPr>
        <xdr:cNvPr id="2" name="1 Rectángulo">
          <a:hlinkClick xmlns:r="http://schemas.openxmlformats.org/officeDocument/2006/relationships" r:id="rId1"/>
          <a:extLst>
            <a:ext uri="{FF2B5EF4-FFF2-40B4-BE49-F238E27FC236}">
              <a16:creationId xmlns:a16="http://schemas.microsoft.com/office/drawing/2014/main" id="{00000000-0008-0000-2100-000002000000}"/>
            </a:ext>
          </a:extLst>
        </xdr:cNvPr>
        <xdr:cNvSpPr/>
      </xdr:nvSpPr>
      <xdr:spPr>
        <a:xfrm>
          <a:off x="8324850" y="228600"/>
          <a:ext cx="963876" cy="291835"/>
        </a:xfrm>
        <a:prstGeom prst="rect">
          <a:avLst/>
        </a:prstGeom>
        <a:solidFill>
          <a:srgbClr val="278600"/>
        </a:solidFill>
      </xdr:spPr>
      <xdr:style>
        <a:lnRef idx="3">
          <a:schemeClr val="lt1"/>
        </a:lnRef>
        <a:fillRef idx="1">
          <a:schemeClr val="accent3"/>
        </a:fillRef>
        <a:effectRef idx="1">
          <a:schemeClr val="accent3"/>
        </a:effectRef>
        <a:fontRef idx="minor">
          <a:schemeClr val="lt1"/>
        </a:fontRef>
      </xdr:style>
      <xdr:txBody>
        <a:bodyPr vertOverflow="clip" horzOverflow="clip" rtlCol="0" anchor="ctr"/>
        <a:lstStyle/>
        <a:p>
          <a:pPr algn="ctr"/>
          <a:r>
            <a:rPr lang="es-ES" sz="1100" b="1">
              <a:latin typeface="Arial" panose="020B0604020202020204" pitchFamily="34" charset="0"/>
              <a:cs typeface="Arial" panose="020B0604020202020204" pitchFamily="34" charset="0"/>
            </a:rPr>
            <a:t>ÍNDICE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10</xdr:col>
      <xdr:colOff>104775</xdr:colOff>
      <xdr:row>1</xdr:row>
      <xdr:rowOff>9525</xdr:rowOff>
    </xdr:from>
    <xdr:to>
      <xdr:col>10</xdr:col>
      <xdr:colOff>1068652</xdr:colOff>
      <xdr:row>2</xdr:row>
      <xdr:rowOff>82285</xdr:rowOff>
    </xdr:to>
    <xdr:sp macro="" textlink="">
      <xdr:nvSpPr>
        <xdr:cNvPr id="2" name="1 Rectángulo">
          <a:hlinkClick xmlns:r="http://schemas.openxmlformats.org/officeDocument/2006/relationships" r:id="rId1"/>
          <a:extLst>
            <a:ext uri="{FF2B5EF4-FFF2-40B4-BE49-F238E27FC236}">
              <a16:creationId xmlns:a16="http://schemas.microsoft.com/office/drawing/2014/main" id="{00000000-0008-0000-0F00-000002000000}"/>
            </a:ext>
          </a:extLst>
        </xdr:cNvPr>
        <xdr:cNvSpPr/>
      </xdr:nvSpPr>
      <xdr:spPr>
        <a:xfrm>
          <a:off x="12420600" y="180975"/>
          <a:ext cx="963877" cy="291835"/>
        </a:xfrm>
        <a:prstGeom prst="rect">
          <a:avLst/>
        </a:prstGeom>
        <a:solidFill>
          <a:srgbClr val="278600"/>
        </a:solidFill>
      </xdr:spPr>
      <xdr:style>
        <a:lnRef idx="3">
          <a:schemeClr val="lt1"/>
        </a:lnRef>
        <a:fillRef idx="1">
          <a:schemeClr val="accent3"/>
        </a:fillRef>
        <a:effectRef idx="1">
          <a:schemeClr val="accent3"/>
        </a:effectRef>
        <a:fontRef idx="minor">
          <a:schemeClr val="lt1"/>
        </a:fontRef>
      </xdr:style>
      <xdr:txBody>
        <a:bodyPr vertOverflow="clip" horzOverflow="clip" rtlCol="0" anchor="ctr"/>
        <a:lstStyle/>
        <a:p>
          <a:pPr algn="ctr"/>
          <a:r>
            <a:rPr lang="es-ES" sz="1100" b="1">
              <a:latin typeface="Arial" panose="020B0604020202020204" pitchFamily="34" charset="0"/>
              <a:cs typeface="Arial" panose="020B0604020202020204" pitchFamily="34" charset="0"/>
            </a:rPr>
            <a:t>ÍNDICE</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7029450</xdr:colOff>
      <xdr:row>1</xdr:row>
      <xdr:rowOff>19050</xdr:rowOff>
    </xdr:from>
    <xdr:to>
      <xdr:col>4</xdr:col>
      <xdr:colOff>1852</xdr:colOff>
      <xdr:row>2</xdr:row>
      <xdr:rowOff>44185</xdr:rowOff>
    </xdr:to>
    <xdr:sp macro="" textlink="">
      <xdr:nvSpPr>
        <xdr:cNvPr id="2" name="1 Rectángulo">
          <a:hlinkClick xmlns:r="http://schemas.openxmlformats.org/officeDocument/2006/relationships" r:id="rId1"/>
          <a:extLst>
            <a:ext uri="{FF2B5EF4-FFF2-40B4-BE49-F238E27FC236}">
              <a16:creationId xmlns:a16="http://schemas.microsoft.com/office/drawing/2014/main" id="{00000000-0008-0000-1000-000002000000}"/>
            </a:ext>
          </a:extLst>
        </xdr:cNvPr>
        <xdr:cNvSpPr/>
      </xdr:nvSpPr>
      <xdr:spPr>
        <a:xfrm>
          <a:off x="12201525" y="190500"/>
          <a:ext cx="963877" cy="291835"/>
        </a:xfrm>
        <a:prstGeom prst="rect">
          <a:avLst/>
        </a:prstGeom>
        <a:solidFill>
          <a:srgbClr val="278600"/>
        </a:solidFill>
      </xdr:spPr>
      <xdr:style>
        <a:lnRef idx="3">
          <a:schemeClr val="lt1"/>
        </a:lnRef>
        <a:fillRef idx="1">
          <a:schemeClr val="accent3"/>
        </a:fillRef>
        <a:effectRef idx="1">
          <a:schemeClr val="accent3"/>
        </a:effectRef>
        <a:fontRef idx="minor">
          <a:schemeClr val="lt1"/>
        </a:fontRef>
      </xdr:style>
      <xdr:txBody>
        <a:bodyPr vertOverflow="clip" horzOverflow="clip" rtlCol="0" anchor="ctr"/>
        <a:lstStyle/>
        <a:p>
          <a:pPr algn="ctr"/>
          <a:r>
            <a:rPr lang="es-ES" sz="1100" b="1">
              <a:latin typeface="Arial" panose="020B0604020202020204" pitchFamily="34" charset="0"/>
              <a:cs typeface="Arial" panose="020B0604020202020204" pitchFamily="34" charset="0"/>
            </a:rPr>
            <a:t>ÍNDICE</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G36"/>
  <sheetViews>
    <sheetView showGridLines="0" tabSelected="1" zoomScale="80" zoomScaleNormal="80" workbookViewId="0"/>
  </sheetViews>
  <sheetFormatPr baseColWidth="10" defaultColWidth="11.5546875" defaultRowHeight="13.2"/>
  <cols>
    <col min="1" max="1" width="11.5546875" style="1" customWidth="1"/>
    <col min="2" max="2" width="7" style="1" customWidth="1"/>
    <col min="3" max="3" width="15.5546875" style="1" customWidth="1"/>
    <col min="4" max="4" width="155.33203125" style="1" customWidth="1"/>
    <col min="5" max="16384" width="11.5546875" style="1"/>
  </cols>
  <sheetData>
    <row r="1" spans="1:4">
      <c r="A1" s="7"/>
    </row>
    <row r="3" spans="1:4" ht="33">
      <c r="B3" s="6" t="s">
        <v>193</v>
      </c>
    </row>
    <row r="4" spans="1:4" ht="24.6">
      <c r="B4" s="5" t="s">
        <v>194</v>
      </c>
    </row>
    <row r="5" spans="1:4" ht="17.399999999999999">
      <c r="B5" s="145" t="s">
        <v>204</v>
      </c>
    </row>
    <row r="6" spans="1:4" ht="17.399999999999999">
      <c r="B6" s="9"/>
    </row>
    <row r="8" spans="1:4" s="4" customFormat="1" ht="17.399999999999999">
      <c r="B8" s="3" t="s">
        <v>206</v>
      </c>
      <c r="C8" s="8"/>
      <c r="D8" s="8"/>
    </row>
    <row r="9" spans="1:4" s="113" customFormat="1" ht="15.6">
      <c r="B9" s="139"/>
      <c r="C9" s="140" t="s">
        <v>140</v>
      </c>
      <c r="D9" s="140" t="s">
        <v>143</v>
      </c>
    </row>
    <row r="10" spans="1:4" s="113" customFormat="1" ht="15.6">
      <c r="B10" s="139"/>
      <c r="C10" s="140" t="s">
        <v>141</v>
      </c>
      <c r="D10" s="140" t="s">
        <v>200</v>
      </c>
    </row>
    <row r="11" spans="1:4" s="113" customFormat="1" ht="15.6">
      <c r="B11" s="139"/>
      <c r="C11" s="140"/>
      <c r="D11" s="140"/>
    </row>
    <row r="12" spans="1:4" s="113" customFormat="1" ht="17.399999999999999">
      <c r="B12" s="3" t="s">
        <v>207</v>
      </c>
      <c r="C12" s="140"/>
      <c r="D12" s="140"/>
    </row>
    <row r="13" spans="1:4" s="113" customFormat="1" ht="15.6">
      <c r="B13" s="139"/>
      <c r="C13" s="140" t="s">
        <v>142</v>
      </c>
      <c r="D13" s="140" t="s">
        <v>232</v>
      </c>
    </row>
    <row r="14" spans="1:4" s="113" customFormat="1" ht="15.6">
      <c r="B14" s="139"/>
      <c r="C14" s="140"/>
      <c r="D14" s="140"/>
    </row>
    <row r="15" spans="1:4" s="4" customFormat="1" ht="17.399999999999999">
      <c r="B15" s="3" t="s">
        <v>208</v>
      </c>
      <c r="C15" s="8"/>
      <c r="D15" s="8"/>
    </row>
    <row r="16" spans="1:4" s="113" customFormat="1" ht="15.6">
      <c r="B16" s="139"/>
      <c r="C16" s="140" t="s">
        <v>144</v>
      </c>
      <c r="D16" s="140" t="s">
        <v>192</v>
      </c>
    </row>
    <row r="17" spans="2:7" s="113" customFormat="1" ht="15.6">
      <c r="B17" s="139"/>
      <c r="C17" s="140"/>
      <c r="D17" s="140"/>
    </row>
    <row r="18" spans="2:7" s="4" customFormat="1" ht="17.399999999999999">
      <c r="B18" s="3" t="s">
        <v>220</v>
      </c>
      <c r="C18" s="8"/>
      <c r="D18" s="8"/>
    </row>
    <row r="19" spans="2:7" s="113" customFormat="1" ht="15.6">
      <c r="B19" s="139"/>
      <c r="C19" s="140" t="s">
        <v>145</v>
      </c>
      <c r="D19" s="140" t="s">
        <v>147</v>
      </c>
    </row>
    <row r="20" spans="2:7" s="113" customFormat="1" ht="15.6">
      <c r="B20" s="139"/>
      <c r="C20" s="140" t="s">
        <v>146</v>
      </c>
      <c r="D20" s="140" t="s">
        <v>191</v>
      </c>
    </row>
    <row r="21" spans="2:7" s="113" customFormat="1" ht="15.6">
      <c r="B21" s="139"/>
      <c r="C21" s="140"/>
      <c r="D21" s="140"/>
    </row>
    <row r="22" spans="2:7" ht="15.6">
      <c r="C22" s="140"/>
      <c r="D22" s="140"/>
      <c r="E22" s="140"/>
      <c r="F22" s="140"/>
      <c r="G22" s="140"/>
    </row>
    <row r="24" spans="2:7">
      <c r="B24" s="31" t="s">
        <v>205</v>
      </c>
    </row>
    <row r="25" spans="2:7">
      <c r="B25" s="31"/>
    </row>
    <row r="35" spans="3:5" ht="17.399999999999999">
      <c r="C35" s="3"/>
      <c r="D35" s="3"/>
      <c r="E35" s="47"/>
    </row>
    <row r="36" spans="3:5" ht="17.399999999999999">
      <c r="C36" s="3"/>
      <c r="D36" s="3"/>
      <c r="E36" s="13"/>
    </row>
  </sheetData>
  <hyperlinks>
    <hyperlink ref="C9:D9" location="'Tabla 2'!A1" display="Tabla 2" xr:uid="{00000000-0004-0000-0000-000001000000}"/>
    <hyperlink ref="C19:D19" location="'Tabla 15'!A1" display="Tabla 15" xr:uid="{00000000-0004-0000-0000-00000E000000}"/>
    <hyperlink ref="C20:D20" location="'Tabla 16'!A1" display="Tabla 16" xr:uid="{00000000-0004-0000-0000-00000F000000}"/>
    <hyperlink ref="C13:D13" location="'Tabla 1'!A1" display="Tabla 1" xr:uid="{8BDE5082-93C0-43FE-9F0E-8C1F38EB8F57}"/>
    <hyperlink ref="C10:D10" location="'Tabla 9'!A1" display="Tabla 9" xr:uid="{920A0383-0EA4-4A4D-B13F-E2A6877EBEF2}"/>
    <hyperlink ref="C9" location="'Tabla 1'!A1" display="Tabla 1" xr:uid="{F1289471-AFA1-47A4-A5AE-1E142F073F00}"/>
    <hyperlink ref="D9" location="'Tabla 1'!A1" display="EU KM1 - Plantilla de indicadores clave" xr:uid="{6B44FDC2-AB4A-44ED-B603-DAE88B13C597}"/>
    <hyperlink ref="C10" location="'Tabla 2'!A1" display="Tabla 2" xr:uid="{EEFFC48C-71E0-43DC-B708-9FC52BB04742}"/>
    <hyperlink ref="D10" location="'Tabla 2'!A1" display="IFRS-9 - Plantilla de comparación de los fondos propios y de las ratios de capital y de apalancamiento de las entidades con y sin la aplicación de las disposiciones transitorias de la NIIF 9 o de la ECL análogas" xr:uid="{D29BC068-9B11-4FD1-9919-15CDE093A3D4}"/>
    <hyperlink ref="C13" location="'Tabla 3'!A1" display="Tabla 3" xr:uid="{10C48EFD-E904-417D-B022-862AE597FBFE}"/>
    <hyperlink ref="D13" location="'Tabla 3'!A1" display="EU OV1 - Resumen de los importes totales de la exposición al riesgo" xr:uid="{90CF2747-D1B5-41F8-A322-C19A225D1DD6}"/>
    <hyperlink ref="C19" location="'Tabla 5'!A1" display="Tabla 5" xr:uid="{544371BE-8518-4A16-A1C3-48E220C5A8B0}"/>
    <hyperlink ref="D19" location="'Tabla 5'!A1" display="EU LIQ1 - Información cuantitativa de la ratio de cobertura de liquidez" xr:uid="{BC16F552-BD6A-41AD-86B5-13EE178AE326}"/>
    <hyperlink ref="C20" location="'Tabla 6'!A1" display="Tabla 6" xr:uid="{ADBFEAB6-650F-4D82-8106-E4BF2EC84509}"/>
    <hyperlink ref="D20" location="'Tabla 6'!A1" display="EU LIQB - Información cualitativa sobre la ratio de cobertura de liquidez, que complementa la plantilla EU LIQ1" xr:uid="{C047C940-B7FB-4620-994A-8A9741A40A4D}"/>
    <hyperlink ref="C16" location="'Tabla 4'!A1" display="Tabla 4" xr:uid="{CBB2C2D3-91B5-417E-B820-6196FF6C1284}"/>
    <hyperlink ref="D16" location="'Tabla 4'!A1" display="EU CR8 - Estado de flujos de los importes ponderados por riesgo de las exposiciones al riesgo de crédito sujetas al método IRB" xr:uid="{2D8FFC24-3EB4-40CB-9782-175031784762}"/>
  </hyperlinks>
  <pageMargins left="0.70866141732283472" right="0.70866141732283472" top="0.74803149606299213" bottom="0.74803149606299213" header="0.31496062992125984" footer="0.31496062992125984"/>
  <pageSetup paperSize="9" scale="27" fitToHeight="10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pageSetUpPr fitToPage="1"/>
  </sheetPr>
  <dimension ref="B2:J59"/>
  <sheetViews>
    <sheetView showGridLines="0" zoomScale="80" zoomScaleNormal="80" zoomScalePageLayoutView="80" workbookViewId="0"/>
  </sheetViews>
  <sheetFormatPr baseColWidth="10" defaultColWidth="9.109375" defaultRowHeight="13.2"/>
  <cols>
    <col min="1" max="1" width="8.33203125" style="1" customWidth="1"/>
    <col min="2" max="2" width="8.44140625" style="1" customWidth="1"/>
    <col min="3" max="3" width="79.44140625" style="1" customWidth="1"/>
    <col min="4" max="4" width="12.44140625" style="1" customWidth="1"/>
    <col min="5" max="5" width="13" style="1" customWidth="1"/>
    <col min="6" max="6" width="12.33203125" style="1" customWidth="1"/>
    <col min="7" max="7" width="14.33203125" style="1" customWidth="1"/>
    <col min="8" max="8" width="12.88671875" style="1" customWidth="1"/>
    <col min="9" max="9" width="11.6640625" style="1" bestFit="1" customWidth="1"/>
    <col min="10" max="16384" width="9.109375" style="1"/>
  </cols>
  <sheetData>
    <row r="2" spans="2:8" ht="17.399999999999999">
      <c r="B2" s="3" t="s">
        <v>149</v>
      </c>
      <c r="C2" s="13"/>
      <c r="D2" s="13"/>
      <c r="E2" s="13"/>
      <c r="F2" s="13"/>
      <c r="G2" s="13"/>
      <c r="H2" s="13"/>
    </row>
    <row r="3" spans="2:8">
      <c r="B3" s="30"/>
      <c r="C3" s="13"/>
      <c r="D3" s="13"/>
      <c r="E3" s="13"/>
      <c r="F3" s="13"/>
      <c r="G3" s="13"/>
      <c r="H3" s="13"/>
    </row>
    <row r="5" spans="2:8">
      <c r="D5" s="158" t="s">
        <v>221</v>
      </c>
      <c r="E5" s="158" t="s">
        <v>222</v>
      </c>
      <c r="F5" s="158" t="s">
        <v>223</v>
      </c>
      <c r="G5" s="158" t="s">
        <v>224</v>
      </c>
      <c r="H5" s="158" t="s">
        <v>225</v>
      </c>
    </row>
    <row r="6" spans="2:8">
      <c r="B6" s="205" t="s">
        <v>168</v>
      </c>
      <c r="C6" s="205"/>
      <c r="D6" s="23">
        <v>44651</v>
      </c>
      <c r="E6" s="23">
        <v>44561</v>
      </c>
      <c r="F6" s="23">
        <v>44469</v>
      </c>
      <c r="G6" s="23">
        <v>44377</v>
      </c>
      <c r="H6" s="23">
        <v>44286</v>
      </c>
    </row>
    <row r="7" spans="2:8">
      <c r="B7" s="16"/>
      <c r="C7" s="16" t="s">
        <v>89</v>
      </c>
      <c r="D7" s="16"/>
      <c r="E7" s="16"/>
      <c r="F7" s="16"/>
      <c r="G7" s="16"/>
      <c r="H7" s="16"/>
    </row>
    <row r="8" spans="2:8">
      <c r="B8" s="35">
        <v>1</v>
      </c>
      <c r="C8" s="36" t="s">
        <v>88</v>
      </c>
      <c r="D8" s="37">
        <v>4593.7256385000001</v>
      </c>
      <c r="E8" s="37">
        <v>4802.0279356000001</v>
      </c>
      <c r="F8" s="37">
        <v>5316</v>
      </c>
      <c r="G8" s="37">
        <v>3649</v>
      </c>
      <c r="H8" s="37">
        <v>3623</v>
      </c>
    </row>
    <row r="9" spans="2:8">
      <c r="B9" s="35">
        <v>2</v>
      </c>
      <c r="C9" s="36" t="s">
        <v>87</v>
      </c>
      <c r="D9" s="37">
        <v>5141.1106385000003</v>
      </c>
      <c r="E9" s="37">
        <v>5349.4126135999995</v>
      </c>
      <c r="F9" s="37">
        <v>5363</v>
      </c>
      <c r="G9" s="37">
        <v>3696</v>
      </c>
      <c r="H9" s="37">
        <v>3670</v>
      </c>
    </row>
    <row r="10" spans="2:8">
      <c r="B10" s="35">
        <v>3</v>
      </c>
      <c r="C10" s="36" t="s">
        <v>86</v>
      </c>
      <c r="D10" s="37">
        <v>5729.3782467999999</v>
      </c>
      <c r="E10" s="37">
        <v>5935.8589752999997</v>
      </c>
      <c r="F10" s="37">
        <v>5935</v>
      </c>
      <c r="G10" s="37">
        <v>3996</v>
      </c>
      <c r="H10" s="37">
        <v>3970</v>
      </c>
    </row>
    <row r="11" spans="2:8">
      <c r="B11" s="38"/>
      <c r="C11" s="38" t="s">
        <v>85</v>
      </c>
      <c r="D11" s="38"/>
      <c r="E11" s="38"/>
      <c r="F11" s="38"/>
      <c r="G11" s="38"/>
      <c r="H11" s="38"/>
    </row>
    <row r="12" spans="2:8">
      <c r="B12" s="35">
        <v>4</v>
      </c>
      <c r="C12" s="36" t="s">
        <v>84</v>
      </c>
      <c r="D12" s="37">
        <v>34524.445531199999</v>
      </c>
      <c r="E12" s="37">
        <v>35291.236174999998</v>
      </c>
      <c r="F12" s="37">
        <v>35699</v>
      </c>
      <c r="G12" s="37">
        <v>19040</v>
      </c>
      <c r="H12" s="37">
        <v>22135</v>
      </c>
    </row>
    <row r="13" spans="2:8">
      <c r="B13" s="38"/>
      <c r="C13" s="38" t="s">
        <v>195</v>
      </c>
      <c r="D13" s="38"/>
      <c r="E13" s="38"/>
      <c r="F13" s="38"/>
      <c r="G13" s="38"/>
      <c r="H13" s="38"/>
    </row>
    <row r="14" spans="2:8">
      <c r="B14" s="35">
        <v>5</v>
      </c>
      <c r="C14" s="36" t="s">
        <v>196</v>
      </c>
      <c r="D14" s="115">
        <v>13.305718000000001</v>
      </c>
      <c r="E14" s="115">
        <v>13.606856704513143</v>
      </c>
      <c r="F14" s="115">
        <v>14.89</v>
      </c>
      <c r="G14" s="115">
        <v>19.16</v>
      </c>
      <c r="H14" s="115">
        <v>16.37</v>
      </c>
    </row>
    <row r="15" spans="2:8">
      <c r="B15" s="35">
        <v>6</v>
      </c>
      <c r="C15" s="36" t="s">
        <v>83</v>
      </c>
      <c r="D15" s="115">
        <v>14.891218553688113</v>
      </c>
      <c r="E15" s="115">
        <v>15.15790658925537</v>
      </c>
      <c r="F15" s="115">
        <v>15.02</v>
      </c>
      <c r="G15" s="115">
        <v>19.41</v>
      </c>
      <c r="H15" s="115">
        <v>16.579999999999998</v>
      </c>
    </row>
    <row r="16" spans="2:8">
      <c r="B16" s="35">
        <v>7</v>
      </c>
      <c r="C16" s="36" t="s">
        <v>82</v>
      </c>
      <c r="D16" s="115">
        <v>16.595134718738112</v>
      </c>
      <c r="E16" s="115">
        <v>16.819640280849413</v>
      </c>
      <c r="F16" s="115">
        <v>16.62</v>
      </c>
      <c r="G16" s="115">
        <v>20.99</v>
      </c>
      <c r="H16" s="115">
        <v>17.940000000000001</v>
      </c>
    </row>
    <row r="17" spans="2:10" ht="13.2" customHeight="1">
      <c r="B17" s="38"/>
      <c r="C17" s="38" t="s">
        <v>81</v>
      </c>
      <c r="D17" s="38"/>
      <c r="E17" s="38"/>
      <c r="F17" s="38"/>
      <c r="G17" s="38"/>
      <c r="H17" s="38"/>
    </row>
    <row r="18" spans="2:10" ht="26.4">
      <c r="B18" s="35" t="s">
        <v>80</v>
      </c>
      <c r="C18" s="36" t="s">
        <v>197</v>
      </c>
      <c r="D18" s="115">
        <v>1.75</v>
      </c>
      <c r="E18" s="115">
        <v>1.75</v>
      </c>
      <c r="F18" s="115">
        <v>1.75</v>
      </c>
      <c r="G18" s="115">
        <v>1.75</v>
      </c>
      <c r="H18" s="115">
        <v>1.75</v>
      </c>
    </row>
    <row r="19" spans="2:10">
      <c r="B19" s="35" t="s">
        <v>79</v>
      </c>
      <c r="C19" s="36" t="s">
        <v>55</v>
      </c>
      <c r="D19" s="115">
        <v>0.98000000000000043</v>
      </c>
      <c r="E19" s="115">
        <v>0.98000000000000043</v>
      </c>
      <c r="F19" s="115">
        <v>0.98</v>
      </c>
      <c r="G19" s="115">
        <v>0.98</v>
      </c>
      <c r="H19" s="115">
        <v>0.98</v>
      </c>
      <c r="J19" s="41"/>
    </row>
    <row r="20" spans="2:10">
      <c r="B20" s="35" t="s">
        <v>78</v>
      </c>
      <c r="C20" s="36" t="s">
        <v>77</v>
      </c>
      <c r="D20" s="115">
        <v>1.3099999999999996</v>
      </c>
      <c r="E20" s="115">
        <v>1.3099999999999996</v>
      </c>
      <c r="F20" s="115">
        <v>1.31</v>
      </c>
      <c r="G20" s="115">
        <v>1.31</v>
      </c>
      <c r="H20" s="115">
        <v>1.31</v>
      </c>
      <c r="J20" s="41"/>
    </row>
    <row r="21" spans="2:10">
      <c r="B21" s="35" t="s">
        <v>76</v>
      </c>
      <c r="C21" s="36" t="s">
        <v>75</v>
      </c>
      <c r="D21" s="115">
        <v>9.75</v>
      </c>
      <c r="E21" s="115">
        <v>9.75</v>
      </c>
      <c r="F21" s="115">
        <v>9.75</v>
      </c>
      <c r="G21" s="115">
        <v>9.75</v>
      </c>
      <c r="H21" s="115">
        <v>9.75</v>
      </c>
    </row>
    <row r="22" spans="2:10" ht="13.2" customHeight="1">
      <c r="B22" s="38"/>
      <c r="C22" s="38" t="s">
        <v>74</v>
      </c>
      <c r="D22" s="38"/>
      <c r="E22" s="38"/>
      <c r="F22" s="38"/>
      <c r="G22" s="38"/>
      <c r="H22" s="38"/>
    </row>
    <row r="23" spans="2:10">
      <c r="B23" s="35">
        <v>8</v>
      </c>
      <c r="C23" s="36" t="s">
        <v>73</v>
      </c>
      <c r="D23" s="115">
        <v>2.5000000000579297</v>
      </c>
      <c r="E23" s="115">
        <v>2.5000000000708393</v>
      </c>
      <c r="F23" s="115">
        <v>2.5</v>
      </c>
      <c r="G23" s="115">
        <v>2.5</v>
      </c>
      <c r="H23" s="115">
        <v>2.5</v>
      </c>
    </row>
    <row r="24" spans="2:10" ht="26.4">
      <c r="B24" s="35" t="s">
        <v>25</v>
      </c>
      <c r="C24" s="36" t="s">
        <v>72</v>
      </c>
      <c r="D24" s="115">
        <v>0</v>
      </c>
      <c r="E24" s="115">
        <v>0</v>
      </c>
      <c r="F24" s="115" t="s">
        <v>201</v>
      </c>
      <c r="G24" s="115" t="s">
        <v>201</v>
      </c>
      <c r="H24" s="115" t="s">
        <v>201</v>
      </c>
    </row>
    <row r="25" spans="2:10">
      <c r="B25" s="35">
        <v>9</v>
      </c>
      <c r="C25" s="36" t="s">
        <v>71</v>
      </c>
      <c r="D25" s="115">
        <v>0</v>
      </c>
      <c r="E25" s="115">
        <v>0</v>
      </c>
      <c r="F25" s="115" t="s">
        <v>201</v>
      </c>
      <c r="G25" s="115" t="s">
        <v>201</v>
      </c>
      <c r="H25" s="115" t="s">
        <v>201</v>
      </c>
    </row>
    <row r="26" spans="2:10">
      <c r="B26" s="35" t="s">
        <v>70</v>
      </c>
      <c r="C26" s="36" t="s">
        <v>69</v>
      </c>
      <c r="D26" s="115">
        <v>0</v>
      </c>
      <c r="E26" s="115">
        <v>0</v>
      </c>
      <c r="F26" s="115" t="s">
        <v>201</v>
      </c>
      <c r="G26" s="115" t="s">
        <v>201</v>
      </c>
      <c r="H26" s="115" t="s">
        <v>201</v>
      </c>
    </row>
    <row r="27" spans="2:10">
      <c r="B27" s="35">
        <v>10</v>
      </c>
      <c r="C27" s="36" t="s">
        <v>68</v>
      </c>
      <c r="D27" s="115">
        <v>0</v>
      </c>
      <c r="E27" s="115">
        <v>0</v>
      </c>
      <c r="F27" s="115" t="s">
        <v>201</v>
      </c>
      <c r="G27" s="115" t="s">
        <v>201</v>
      </c>
      <c r="H27" s="115" t="s">
        <v>201</v>
      </c>
    </row>
    <row r="28" spans="2:10">
      <c r="B28" s="35" t="s">
        <v>67</v>
      </c>
      <c r="C28" s="36" t="s">
        <v>66</v>
      </c>
      <c r="D28" s="115">
        <v>0</v>
      </c>
      <c r="E28" s="115">
        <v>0</v>
      </c>
      <c r="F28" s="115" t="s">
        <v>201</v>
      </c>
      <c r="G28" s="115" t="s">
        <v>201</v>
      </c>
      <c r="H28" s="115" t="s">
        <v>201</v>
      </c>
    </row>
    <row r="29" spans="2:10">
      <c r="B29" s="35">
        <v>11</v>
      </c>
      <c r="C29" s="36" t="s">
        <v>65</v>
      </c>
      <c r="D29" s="115">
        <v>2.5000000000579297</v>
      </c>
      <c r="E29" s="115">
        <v>2.5000000000708393</v>
      </c>
      <c r="F29" s="115">
        <v>2.5</v>
      </c>
      <c r="G29" s="115">
        <v>2.5</v>
      </c>
      <c r="H29" s="115">
        <v>2.5</v>
      </c>
    </row>
    <row r="30" spans="2:10">
      <c r="B30" s="35" t="s">
        <v>64</v>
      </c>
      <c r="C30" s="36" t="s">
        <v>63</v>
      </c>
      <c r="D30" s="115">
        <v>12.25</v>
      </c>
      <c r="E30" s="115">
        <v>12.25</v>
      </c>
      <c r="F30" s="115">
        <v>12.25</v>
      </c>
      <c r="G30" s="115">
        <v>12.25</v>
      </c>
      <c r="H30" s="115">
        <v>12.25</v>
      </c>
    </row>
    <row r="31" spans="2:10" ht="30.75" customHeight="1">
      <c r="B31" s="35">
        <v>12</v>
      </c>
      <c r="C31" s="36" t="s">
        <v>62</v>
      </c>
      <c r="D31" s="115">
        <v>7.8213437998873605</v>
      </c>
      <c r="E31" s="115">
        <v>8.1268567045077091</v>
      </c>
      <c r="F31" s="115">
        <v>9.4064259503067316</v>
      </c>
      <c r="G31" s="115">
        <v>13.676470588235295</v>
      </c>
      <c r="H31" s="115">
        <v>10.883216625254121</v>
      </c>
      <c r="J31" s="41"/>
    </row>
    <row r="32" spans="2:10">
      <c r="B32" s="38"/>
      <c r="C32" s="38" t="s">
        <v>61</v>
      </c>
      <c r="D32" s="38"/>
      <c r="E32" s="38"/>
      <c r="F32" s="38"/>
      <c r="G32" s="38"/>
      <c r="H32" s="38"/>
    </row>
    <row r="33" spans="2:9">
      <c r="B33" s="35">
        <v>13</v>
      </c>
      <c r="C33" s="36" t="s">
        <v>60</v>
      </c>
      <c r="D33" s="37">
        <v>95809.81362999999</v>
      </c>
      <c r="E33" s="37">
        <v>98293.019644812768</v>
      </c>
      <c r="F33" s="37">
        <v>105460</v>
      </c>
      <c r="G33" s="37">
        <v>61143</v>
      </c>
      <c r="H33" s="37">
        <v>61749</v>
      </c>
    </row>
    <row r="34" spans="2:9">
      <c r="B34" s="35">
        <v>14</v>
      </c>
      <c r="C34" s="36" t="s">
        <v>59</v>
      </c>
      <c r="D34" s="115">
        <v>5.3659541165104772</v>
      </c>
      <c r="E34" s="115">
        <v>5.4423118070137599</v>
      </c>
      <c r="F34" s="115">
        <v>5.09</v>
      </c>
      <c r="G34" s="115">
        <v>6.04</v>
      </c>
      <c r="H34" s="115">
        <v>5.94</v>
      </c>
    </row>
    <row r="35" spans="2:9" s="11" customFormat="1" ht="13.2" customHeight="1">
      <c r="B35" s="38"/>
      <c r="C35" s="38" t="s">
        <v>198</v>
      </c>
      <c r="D35" s="38"/>
      <c r="E35" s="38"/>
      <c r="F35" s="38"/>
      <c r="G35" s="38"/>
      <c r="H35" s="38"/>
    </row>
    <row r="36" spans="2:9" s="12" customFormat="1" ht="26.4">
      <c r="B36" s="35" t="s">
        <v>58</v>
      </c>
      <c r="C36" s="36" t="s">
        <v>57</v>
      </c>
      <c r="D36" s="115">
        <v>0</v>
      </c>
      <c r="E36" s="115">
        <v>0</v>
      </c>
      <c r="F36" s="115" t="s">
        <v>201</v>
      </c>
      <c r="G36" s="115" t="s">
        <v>201</v>
      </c>
      <c r="H36" s="115" t="s">
        <v>201</v>
      </c>
    </row>
    <row r="37" spans="2:9" s="12" customFormat="1">
      <c r="B37" s="35" t="s">
        <v>56</v>
      </c>
      <c r="C37" s="36" t="s">
        <v>55</v>
      </c>
      <c r="D37" s="115">
        <v>0</v>
      </c>
      <c r="E37" s="115">
        <v>0</v>
      </c>
      <c r="F37" s="115" t="s">
        <v>201</v>
      </c>
      <c r="G37" s="115" t="s">
        <v>201</v>
      </c>
      <c r="H37" s="115" t="s">
        <v>201</v>
      </c>
    </row>
    <row r="38" spans="2:9" s="12" customFormat="1">
      <c r="B38" s="35" t="s">
        <v>54</v>
      </c>
      <c r="C38" s="36" t="s">
        <v>53</v>
      </c>
      <c r="D38" s="115">
        <v>3.12222</v>
      </c>
      <c r="E38" s="115">
        <v>3.1190083279605232</v>
      </c>
      <c r="F38" s="115">
        <v>3.08</v>
      </c>
      <c r="G38" s="115">
        <v>3</v>
      </c>
      <c r="H38" s="115" t="s">
        <v>201</v>
      </c>
    </row>
    <row r="39" spans="2:9" s="11" customFormat="1" ht="12.75" customHeight="1">
      <c r="B39" s="38"/>
      <c r="C39" s="38" t="s">
        <v>52</v>
      </c>
      <c r="D39" s="38"/>
      <c r="E39" s="38"/>
      <c r="F39" s="38"/>
      <c r="G39" s="38"/>
      <c r="H39" s="38"/>
    </row>
    <row r="40" spans="2:9" s="12" customFormat="1">
      <c r="B40" s="35" t="s">
        <v>51</v>
      </c>
      <c r="C40" s="36" t="s">
        <v>50</v>
      </c>
      <c r="D40" s="115">
        <v>0</v>
      </c>
      <c r="E40" s="115">
        <v>0</v>
      </c>
      <c r="F40" s="115" t="s">
        <v>201</v>
      </c>
      <c r="G40" s="115" t="s">
        <v>201</v>
      </c>
      <c r="H40" s="115" t="s">
        <v>201</v>
      </c>
    </row>
    <row r="41" spans="2:9" s="12" customFormat="1">
      <c r="B41" s="35" t="s">
        <v>49</v>
      </c>
      <c r="C41" s="36" t="s">
        <v>48</v>
      </c>
      <c r="D41" s="115">
        <v>3.12222</v>
      </c>
      <c r="E41" s="115">
        <v>3.12</v>
      </c>
      <c r="F41" s="115">
        <v>3.08</v>
      </c>
      <c r="G41" s="115">
        <v>3</v>
      </c>
      <c r="H41" s="115" t="s">
        <v>201</v>
      </c>
    </row>
    <row r="42" spans="2:9" s="11" customFormat="1">
      <c r="B42" s="38"/>
      <c r="C42" s="38" t="s">
        <v>47</v>
      </c>
      <c r="D42" s="38"/>
      <c r="E42" s="38"/>
      <c r="F42" s="38"/>
      <c r="G42" s="38"/>
      <c r="H42" s="38"/>
    </row>
    <row r="43" spans="2:9" ht="26.4">
      <c r="B43" s="35">
        <v>15</v>
      </c>
      <c r="C43" s="36" t="s">
        <v>46</v>
      </c>
      <c r="D43" s="37">
        <f>'Tabla 5'!H9</f>
        <v>24732.550417750001</v>
      </c>
      <c r="E43" s="37">
        <v>22556.127076804165</v>
      </c>
      <c r="F43" s="37">
        <v>19570.870993470831</v>
      </c>
      <c r="G43" s="37">
        <v>16739.778910137498</v>
      </c>
      <c r="H43" s="37">
        <v>16003.098825720834</v>
      </c>
    </row>
    <row r="44" spans="2:9" ht="12.75" customHeight="1">
      <c r="B44" s="35" t="s">
        <v>45</v>
      </c>
      <c r="C44" s="36" t="s">
        <v>44</v>
      </c>
      <c r="D44" s="37">
        <f>'Tabla 5'!H25</f>
        <v>9205.1563805544611</v>
      </c>
      <c r="E44" s="37">
        <v>8382.020096512957</v>
      </c>
      <c r="F44" s="37">
        <v>7203.9069298462919</v>
      </c>
      <c r="G44" s="37">
        <v>5995.26</v>
      </c>
      <c r="H44" s="37">
        <v>5686.27</v>
      </c>
      <c r="I44" s="33"/>
    </row>
    <row r="45" spans="2:9" ht="12.75" customHeight="1">
      <c r="B45" s="35" t="s">
        <v>43</v>
      </c>
      <c r="C45" s="36" t="s">
        <v>42</v>
      </c>
      <c r="D45" s="37">
        <f>'Tabla 5'!H32</f>
        <v>930.29804665554161</v>
      </c>
      <c r="E45" s="37">
        <v>818.23014853404152</v>
      </c>
      <c r="F45" s="37">
        <v>678.03989853404164</v>
      </c>
      <c r="G45" s="37">
        <v>573.20264853404171</v>
      </c>
      <c r="H45" s="37">
        <v>582.65985187849992</v>
      </c>
    </row>
    <row r="46" spans="2:9" ht="12.75" customHeight="1">
      <c r="B46" s="35">
        <v>16</v>
      </c>
      <c r="C46" s="36" t="s">
        <v>41</v>
      </c>
      <c r="D46" s="37">
        <f>'Tabla 5'!H38</f>
        <v>8274.858250565585</v>
      </c>
      <c r="E46" s="37">
        <v>7563.7899479789139</v>
      </c>
      <c r="F46" s="37">
        <v>6525.8671146455818</v>
      </c>
      <c r="G46" s="37">
        <v>5422.0577813122491</v>
      </c>
      <c r="H46" s="37">
        <v>5103.6054474133289</v>
      </c>
    </row>
    <row r="47" spans="2:9" ht="12.75" customHeight="1">
      <c r="B47" s="35">
        <v>17</v>
      </c>
      <c r="C47" s="36" t="s">
        <v>40</v>
      </c>
      <c r="D47" s="37">
        <v>300.01310409694401</v>
      </c>
      <c r="E47" s="37">
        <v>299.58131715396672</v>
      </c>
      <c r="F47" s="37">
        <v>302.92031715396672</v>
      </c>
      <c r="G47" s="37">
        <v>309.1544838206334</v>
      </c>
      <c r="H47" s="37">
        <v>314.74054639035609</v>
      </c>
    </row>
    <row r="48" spans="2:9" s="11" customFormat="1">
      <c r="B48" s="38"/>
      <c r="C48" s="38" t="s">
        <v>39</v>
      </c>
      <c r="D48" s="38"/>
      <c r="E48" s="38"/>
      <c r="F48" s="38"/>
      <c r="G48" s="38"/>
      <c r="H48" s="38"/>
    </row>
    <row r="49" spans="2:9">
      <c r="B49" s="35">
        <v>18</v>
      </c>
      <c r="C49" s="36" t="s">
        <v>38</v>
      </c>
      <c r="D49" s="37">
        <v>83840.373896389661</v>
      </c>
      <c r="E49" s="37">
        <v>87739.218677817145</v>
      </c>
      <c r="F49" s="37">
        <v>85973</v>
      </c>
      <c r="G49" s="37">
        <v>49413</v>
      </c>
      <c r="H49" s="37">
        <v>48755</v>
      </c>
    </row>
    <row r="50" spans="2:9">
      <c r="B50" s="35">
        <v>19</v>
      </c>
      <c r="C50" s="36" t="s">
        <v>37</v>
      </c>
      <c r="D50" s="37">
        <v>61379.857157693034</v>
      </c>
      <c r="E50" s="37">
        <v>61847.433613005116</v>
      </c>
      <c r="F50" s="37">
        <v>61375</v>
      </c>
      <c r="G50" s="37">
        <v>33763</v>
      </c>
      <c r="H50" s="37">
        <v>34098</v>
      </c>
    </row>
    <row r="51" spans="2:9">
      <c r="B51" s="35">
        <v>20</v>
      </c>
      <c r="C51" s="36" t="s">
        <v>36</v>
      </c>
      <c r="D51" s="37">
        <v>136.59265071437454</v>
      </c>
      <c r="E51" s="37">
        <v>142</v>
      </c>
      <c r="F51" s="37">
        <v>140</v>
      </c>
      <c r="G51" s="37">
        <v>146</v>
      </c>
      <c r="H51" s="37">
        <v>143</v>
      </c>
    </row>
    <row r="52" spans="2:9">
      <c r="D52" s="34"/>
      <c r="E52" s="34"/>
      <c r="F52" s="34"/>
      <c r="G52" s="34"/>
      <c r="H52" s="34"/>
    </row>
    <row r="53" spans="2:9">
      <c r="B53" s="31" t="s">
        <v>209</v>
      </c>
    </row>
    <row r="54" spans="2:9">
      <c r="D54" s="45"/>
      <c r="E54" s="45"/>
      <c r="F54" s="45"/>
      <c r="G54" s="45"/>
      <c r="H54" s="45"/>
    </row>
    <row r="56" spans="2:9">
      <c r="D56" s="155"/>
      <c r="E56" s="155"/>
      <c r="F56" s="155"/>
      <c r="G56" s="155"/>
      <c r="H56" s="155"/>
    </row>
    <row r="57" spans="2:9">
      <c r="D57" s="32"/>
      <c r="E57" s="32"/>
      <c r="F57" s="32"/>
      <c r="G57" s="32"/>
      <c r="H57" s="32"/>
      <c r="I57" s="32"/>
    </row>
    <row r="59" spans="2:9">
      <c r="D59" s="41"/>
      <c r="E59" s="41"/>
      <c r="F59" s="41"/>
      <c r="G59" s="41"/>
      <c r="H59" s="41"/>
    </row>
  </sheetData>
  <mergeCells count="1">
    <mergeCell ref="B6:C6"/>
  </mergeCells>
  <pageMargins left="0.70866141732283472" right="0.70866141732283472" top="0.74803149606299213" bottom="0.74803149606299213" header="0.31496062992125984" footer="0.31496062992125984"/>
  <pageSetup paperSize="9" scale="66"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pageSetUpPr fitToPage="1"/>
  </sheetPr>
  <dimension ref="B2:K32"/>
  <sheetViews>
    <sheetView showGridLines="0" zoomScale="80" zoomScaleNormal="80" zoomScaleSheetLayoutView="80" workbookViewId="0"/>
  </sheetViews>
  <sheetFormatPr baseColWidth="10" defaultRowHeight="13.2"/>
  <cols>
    <col min="1" max="1" width="11.44140625" style="1"/>
    <col min="2" max="2" width="5.88671875" style="1" customWidth="1"/>
    <col min="3" max="3" width="108.33203125" style="7" customWidth="1"/>
    <col min="4" max="4" width="18.88671875" style="7" customWidth="1"/>
    <col min="5" max="5" width="19.88671875" style="7" customWidth="1"/>
    <col min="6" max="6" width="16" style="7" customWidth="1"/>
    <col min="7" max="7" width="13.5546875" style="7" customWidth="1"/>
    <col min="8" max="8" width="14.44140625" style="7" customWidth="1"/>
    <col min="9" max="258" width="11.44140625" style="1"/>
    <col min="259" max="259" width="98.33203125" style="1" customWidth="1"/>
    <col min="260" max="260" width="16" style="1" customWidth="1"/>
    <col min="261" max="261" width="13.5546875" style="1" customWidth="1"/>
    <col min="262" max="262" width="14.44140625" style="1" customWidth="1"/>
    <col min="263" max="263" width="13.6640625" style="1" customWidth="1"/>
    <col min="264" max="264" width="14.88671875" style="1" customWidth="1"/>
    <col min="265" max="514" width="11.44140625" style="1"/>
    <col min="515" max="515" width="98.33203125" style="1" customWidth="1"/>
    <col min="516" max="516" width="16" style="1" customWidth="1"/>
    <col min="517" max="517" width="13.5546875" style="1" customWidth="1"/>
    <col min="518" max="518" width="14.44140625" style="1" customWidth="1"/>
    <col min="519" max="519" width="13.6640625" style="1" customWidth="1"/>
    <col min="520" max="520" width="14.88671875" style="1" customWidth="1"/>
    <col min="521" max="770" width="11.44140625" style="1"/>
    <col min="771" max="771" width="98.33203125" style="1" customWidth="1"/>
    <col min="772" max="772" width="16" style="1" customWidth="1"/>
    <col min="773" max="773" width="13.5546875" style="1" customWidth="1"/>
    <col min="774" max="774" width="14.44140625" style="1" customWidth="1"/>
    <col min="775" max="775" width="13.6640625" style="1" customWidth="1"/>
    <col min="776" max="776" width="14.88671875" style="1" customWidth="1"/>
    <col min="777" max="1026" width="11.44140625" style="1"/>
    <col min="1027" max="1027" width="98.33203125" style="1" customWidth="1"/>
    <col min="1028" max="1028" width="16" style="1" customWidth="1"/>
    <col min="1029" max="1029" width="13.5546875" style="1" customWidth="1"/>
    <col min="1030" max="1030" width="14.44140625" style="1" customWidth="1"/>
    <col min="1031" max="1031" width="13.6640625" style="1" customWidth="1"/>
    <col min="1032" max="1032" width="14.88671875" style="1" customWidth="1"/>
    <col min="1033" max="1282" width="11.44140625" style="1"/>
    <col min="1283" max="1283" width="98.33203125" style="1" customWidth="1"/>
    <col min="1284" max="1284" width="16" style="1" customWidth="1"/>
    <col min="1285" max="1285" width="13.5546875" style="1" customWidth="1"/>
    <col min="1286" max="1286" width="14.44140625" style="1" customWidth="1"/>
    <col min="1287" max="1287" width="13.6640625" style="1" customWidth="1"/>
    <col min="1288" max="1288" width="14.88671875" style="1" customWidth="1"/>
    <col min="1289" max="1538" width="11.44140625" style="1"/>
    <col min="1539" max="1539" width="98.33203125" style="1" customWidth="1"/>
    <col min="1540" max="1540" width="16" style="1" customWidth="1"/>
    <col min="1541" max="1541" width="13.5546875" style="1" customWidth="1"/>
    <col min="1542" max="1542" width="14.44140625" style="1" customWidth="1"/>
    <col min="1543" max="1543" width="13.6640625" style="1" customWidth="1"/>
    <col min="1544" max="1544" width="14.88671875" style="1" customWidth="1"/>
    <col min="1545" max="1794" width="11.44140625" style="1"/>
    <col min="1795" max="1795" width="98.33203125" style="1" customWidth="1"/>
    <col min="1796" max="1796" width="16" style="1" customWidth="1"/>
    <col min="1797" max="1797" width="13.5546875" style="1" customWidth="1"/>
    <col min="1798" max="1798" width="14.44140625" style="1" customWidth="1"/>
    <col min="1799" max="1799" width="13.6640625" style="1" customWidth="1"/>
    <col min="1800" max="1800" width="14.88671875" style="1" customWidth="1"/>
    <col min="1801" max="2050" width="11.44140625" style="1"/>
    <col min="2051" max="2051" width="98.33203125" style="1" customWidth="1"/>
    <col min="2052" max="2052" width="16" style="1" customWidth="1"/>
    <col min="2053" max="2053" width="13.5546875" style="1" customWidth="1"/>
    <col min="2054" max="2054" width="14.44140625" style="1" customWidth="1"/>
    <col min="2055" max="2055" width="13.6640625" style="1" customWidth="1"/>
    <col min="2056" max="2056" width="14.88671875" style="1" customWidth="1"/>
    <col min="2057" max="2306" width="11.44140625" style="1"/>
    <col min="2307" max="2307" width="98.33203125" style="1" customWidth="1"/>
    <col min="2308" max="2308" width="16" style="1" customWidth="1"/>
    <col min="2309" max="2309" width="13.5546875" style="1" customWidth="1"/>
    <col min="2310" max="2310" width="14.44140625" style="1" customWidth="1"/>
    <col min="2311" max="2311" width="13.6640625" style="1" customWidth="1"/>
    <col min="2312" max="2312" width="14.88671875" style="1" customWidth="1"/>
    <col min="2313" max="2562" width="11.44140625" style="1"/>
    <col min="2563" max="2563" width="98.33203125" style="1" customWidth="1"/>
    <col min="2564" max="2564" width="16" style="1" customWidth="1"/>
    <col min="2565" max="2565" width="13.5546875" style="1" customWidth="1"/>
    <col min="2566" max="2566" width="14.44140625" style="1" customWidth="1"/>
    <col min="2567" max="2567" width="13.6640625" style="1" customWidth="1"/>
    <col min="2568" max="2568" width="14.88671875" style="1" customWidth="1"/>
    <col min="2569" max="2818" width="11.44140625" style="1"/>
    <col min="2819" max="2819" width="98.33203125" style="1" customWidth="1"/>
    <col min="2820" max="2820" width="16" style="1" customWidth="1"/>
    <col min="2821" max="2821" width="13.5546875" style="1" customWidth="1"/>
    <col min="2822" max="2822" width="14.44140625" style="1" customWidth="1"/>
    <col min="2823" max="2823" width="13.6640625" style="1" customWidth="1"/>
    <col min="2824" max="2824" width="14.88671875" style="1" customWidth="1"/>
    <col min="2825" max="3074" width="11.44140625" style="1"/>
    <col min="3075" max="3075" width="98.33203125" style="1" customWidth="1"/>
    <col min="3076" max="3076" width="16" style="1" customWidth="1"/>
    <col min="3077" max="3077" width="13.5546875" style="1" customWidth="1"/>
    <col min="3078" max="3078" width="14.44140625" style="1" customWidth="1"/>
    <col min="3079" max="3079" width="13.6640625" style="1" customWidth="1"/>
    <col min="3080" max="3080" width="14.88671875" style="1" customWidth="1"/>
    <col min="3081" max="3330" width="11.44140625" style="1"/>
    <col min="3331" max="3331" width="98.33203125" style="1" customWidth="1"/>
    <col min="3332" max="3332" width="16" style="1" customWidth="1"/>
    <col min="3333" max="3333" width="13.5546875" style="1" customWidth="1"/>
    <col min="3334" max="3334" width="14.44140625" style="1" customWidth="1"/>
    <col min="3335" max="3335" width="13.6640625" style="1" customWidth="1"/>
    <col min="3336" max="3336" width="14.88671875" style="1" customWidth="1"/>
    <col min="3337" max="3586" width="11.44140625" style="1"/>
    <col min="3587" max="3587" width="98.33203125" style="1" customWidth="1"/>
    <col min="3588" max="3588" width="16" style="1" customWidth="1"/>
    <col min="3589" max="3589" width="13.5546875" style="1" customWidth="1"/>
    <col min="3590" max="3590" width="14.44140625" style="1" customWidth="1"/>
    <col min="3591" max="3591" width="13.6640625" style="1" customWidth="1"/>
    <col min="3592" max="3592" width="14.88671875" style="1" customWidth="1"/>
    <col min="3593" max="3842" width="11.44140625" style="1"/>
    <col min="3843" max="3843" width="98.33203125" style="1" customWidth="1"/>
    <col min="3844" max="3844" width="16" style="1" customWidth="1"/>
    <col min="3845" max="3845" width="13.5546875" style="1" customWidth="1"/>
    <col min="3846" max="3846" width="14.44140625" style="1" customWidth="1"/>
    <col min="3847" max="3847" width="13.6640625" style="1" customWidth="1"/>
    <col min="3848" max="3848" width="14.88671875" style="1" customWidth="1"/>
    <col min="3849" max="4098" width="11.44140625" style="1"/>
    <col min="4099" max="4099" width="98.33203125" style="1" customWidth="1"/>
    <col min="4100" max="4100" width="16" style="1" customWidth="1"/>
    <col min="4101" max="4101" width="13.5546875" style="1" customWidth="1"/>
    <col min="4102" max="4102" width="14.44140625" style="1" customWidth="1"/>
    <col min="4103" max="4103" width="13.6640625" style="1" customWidth="1"/>
    <col min="4104" max="4104" width="14.88671875" style="1" customWidth="1"/>
    <col min="4105" max="4354" width="11.44140625" style="1"/>
    <col min="4355" max="4355" width="98.33203125" style="1" customWidth="1"/>
    <col min="4356" max="4356" width="16" style="1" customWidth="1"/>
    <col min="4357" max="4357" width="13.5546875" style="1" customWidth="1"/>
    <col min="4358" max="4358" width="14.44140625" style="1" customWidth="1"/>
    <col min="4359" max="4359" width="13.6640625" style="1" customWidth="1"/>
    <col min="4360" max="4360" width="14.88671875" style="1" customWidth="1"/>
    <col min="4361" max="4610" width="11.44140625" style="1"/>
    <col min="4611" max="4611" width="98.33203125" style="1" customWidth="1"/>
    <col min="4612" max="4612" width="16" style="1" customWidth="1"/>
    <col min="4613" max="4613" width="13.5546875" style="1" customWidth="1"/>
    <col min="4614" max="4614" width="14.44140625" style="1" customWidth="1"/>
    <col min="4615" max="4615" width="13.6640625" style="1" customWidth="1"/>
    <col min="4616" max="4616" width="14.88671875" style="1" customWidth="1"/>
    <col min="4617" max="4866" width="11.44140625" style="1"/>
    <col min="4867" max="4867" width="98.33203125" style="1" customWidth="1"/>
    <col min="4868" max="4868" width="16" style="1" customWidth="1"/>
    <col min="4869" max="4869" width="13.5546875" style="1" customWidth="1"/>
    <col min="4870" max="4870" width="14.44140625" style="1" customWidth="1"/>
    <col min="4871" max="4871" width="13.6640625" style="1" customWidth="1"/>
    <col min="4872" max="4872" width="14.88671875" style="1" customWidth="1"/>
    <col min="4873" max="5122" width="11.44140625" style="1"/>
    <col min="5123" max="5123" width="98.33203125" style="1" customWidth="1"/>
    <col min="5124" max="5124" width="16" style="1" customWidth="1"/>
    <col min="5125" max="5125" width="13.5546875" style="1" customWidth="1"/>
    <col min="5126" max="5126" width="14.44140625" style="1" customWidth="1"/>
    <col min="5127" max="5127" width="13.6640625" style="1" customWidth="1"/>
    <col min="5128" max="5128" width="14.88671875" style="1" customWidth="1"/>
    <col min="5129" max="5378" width="11.44140625" style="1"/>
    <col min="5379" max="5379" width="98.33203125" style="1" customWidth="1"/>
    <col min="5380" max="5380" width="16" style="1" customWidth="1"/>
    <col min="5381" max="5381" width="13.5546875" style="1" customWidth="1"/>
    <col min="5382" max="5382" width="14.44140625" style="1" customWidth="1"/>
    <col min="5383" max="5383" width="13.6640625" style="1" customWidth="1"/>
    <col min="5384" max="5384" width="14.88671875" style="1" customWidth="1"/>
    <col min="5385" max="5634" width="11.44140625" style="1"/>
    <col min="5635" max="5635" width="98.33203125" style="1" customWidth="1"/>
    <col min="5636" max="5636" width="16" style="1" customWidth="1"/>
    <col min="5637" max="5637" width="13.5546875" style="1" customWidth="1"/>
    <col min="5638" max="5638" width="14.44140625" style="1" customWidth="1"/>
    <col min="5639" max="5639" width="13.6640625" style="1" customWidth="1"/>
    <col min="5640" max="5640" width="14.88671875" style="1" customWidth="1"/>
    <col min="5641" max="5890" width="11.44140625" style="1"/>
    <col min="5891" max="5891" width="98.33203125" style="1" customWidth="1"/>
    <col min="5892" max="5892" width="16" style="1" customWidth="1"/>
    <col min="5893" max="5893" width="13.5546875" style="1" customWidth="1"/>
    <col min="5894" max="5894" width="14.44140625" style="1" customWidth="1"/>
    <col min="5895" max="5895" width="13.6640625" style="1" customWidth="1"/>
    <col min="5896" max="5896" width="14.88671875" style="1" customWidth="1"/>
    <col min="5897" max="6146" width="11.44140625" style="1"/>
    <col min="6147" max="6147" width="98.33203125" style="1" customWidth="1"/>
    <col min="6148" max="6148" width="16" style="1" customWidth="1"/>
    <col min="6149" max="6149" width="13.5546875" style="1" customWidth="1"/>
    <col min="6150" max="6150" width="14.44140625" style="1" customWidth="1"/>
    <col min="6151" max="6151" width="13.6640625" style="1" customWidth="1"/>
    <col min="6152" max="6152" width="14.88671875" style="1" customWidth="1"/>
    <col min="6153" max="6402" width="11.44140625" style="1"/>
    <col min="6403" max="6403" width="98.33203125" style="1" customWidth="1"/>
    <col min="6404" max="6404" width="16" style="1" customWidth="1"/>
    <col min="6405" max="6405" width="13.5546875" style="1" customWidth="1"/>
    <col min="6406" max="6406" width="14.44140625" style="1" customWidth="1"/>
    <col min="6407" max="6407" width="13.6640625" style="1" customWidth="1"/>
    <col min="6408" max="6408" width="14.88671875" style="1" customWidth="1"/>
    <col min="6409" max="6658" width="11.44140625" style="1"/>
    <col min="6659" max="6659" width="98.33203125" style="1" customWidth="1"/>
    <col min="6660" max="6660" width="16" style="1" customWidth="1"/>
    <col min="6661" max="6661" width="13.5546875" style="1" customWidth="1"/>
    <col min="6662" max="6662" width="14.44140625" style="1" customWidth="1"/>
    <col min="6663" max="6663" width="13.6640625" style="1" customWidth="1"/>
    <col min="6664" max="6664" width="14.88671875" style="1" customWidth="1"/>
    <col min="6665" max="6914" width="11.44140625" style="1"/>
    <col min="6915" max="6915" width="98.33203125" style="1" customWidth="1"/>
    <col min="6916" max="6916" width="16" style="1" customWidth="1"/>
    <col min="6917" max="6917" width="13.5546875" style="1" customWidth="1"/>
    <col min="6918" max="6918" width="14.44140625" style="1" customWidth="1"/>
    <col min="6919" max="6919" width="13.6640625" style="1" customWidth="1"/>
    <col min="6920" max="6920" width="14.88671875" style="1" customWidth="1"/>
    <col min="6921" max="7170" width="11.44140625" style="1"/>
    <col min="7171" max="7171" width="98.33203125" style="1" customWidth="1"/>
    <col min="7172" max="7172" width="16" style="1" customWidth="1"/>
    <col min="7173" max="7173" width="13.5546875" style="1" customWidth="1"/>
    <col min="7174" max="7174" width="14.44140625" style="1" customWidth="1"/>
    <col min="7175" max="7175" width="13.6640625" style="1" customWidth="1"/>
    <col min="7176" max="7176" width="14.88671875" style="1" customWidth="1"/>
    <col min="7177" max="7426" width="11.44140625" style="1"/>
    <col min="7427" max="7427" width="98.33203125" style="1" customWidth="1"/>
    <col min="7428" max="7428" width="16" style="1" customWidth="1"/>
    <col min="7429" max="7429" width="13.5546875" style="1" customWidth="1"/>
    <col min="7430" max="7430" width="14.44140625" style="1" customWidth="1"/>
    <col min="7431" max="7431" width="13.6640625" style="1" customWidth="1"/>
    <col min="7432" max="7432" width="14.88671875" style="1" customWidth="1"/>
    <col min="7433" max="7682" width="11.44140625" style="1"/>
    <col min="7683" max="7683" width="98.33203125" style="1" customWidth="1"/>
    <col min="7684" max="7684" width="16" style="1" customWidth="1"/>
    <col min="7685" max="7685" width="13.5546875" style="1" customWidth="1"/>
    <col min="7686" max="7686" width="14.44140625" style="1" customWidth="1"/>
    <col min="7687" max="7687" width="13.6640625" style="1" customWidth="1"/>
    <col min="7688" max="7688" width="14.88671875" style="1" customWidth="1"/>
    <col min="7689" max="7938" width="11.44140625" style="1"/>
    <col min="7939" max="7939" width="98.33203125" style="1" customWidth="1"/>
    <col min="7940" max="7940" width="16" style="1" customWidth="1"/>
    <col min="7941" max="7941" width="13.5546875" style="1" customWidth="1"/>
    <col min="7942" max="7942" width="14.44140625" style="1" customWidth="1"/>
    <col min="7943" max="7943" width="13.6640625" style="1" customWidth="1"/>
    <col min="7944" max="7944" width="14.88671875" style="1" customWidth="1"/>
    <col min="7945" max="8194" width="11.44140625" style="1"/>
    <col min="8195" max="8195" width="98.33203125" style="1" customWidth="1"/>
    <col min="8196" max="8196" width="16" style="1" customWidth="1"/>
    <col min="8197" max="8197" width="13.5546875" style="1" customWidth="1"/>
    <col min="8198" max="8198" width="14.44140625" style="1" customWidth="1"/>
    <col min="8199" max="8199" width="13.6640625" style="1" customWidth="1"/>
    <col min="8200" max="8200" width="14.88671875" style="1" customWidth="1"/>
    <col min="8201" max="8450" width="11.44140625" style="1"/>
    <col min="8451" max="8451" width="98.33203125" style="1" customWidth="1"/>
    <col min="8452" max="8452" width="16" style="1" customWidth="1"/>
    <col min="8453" max="8453" width="13.5546875" style="1" customWidth="1"/>
    <col min="8454" max="8454" width="14.44140625" style="1" customWidth="1"/>
    <col min="8455" max="8455" width="13.6640625" style="1" customWidth="1"/>
    <col min="8456" max="8456" width="14.88671875" style="1" customWidth="1"/>
    <col min="8457" max="8706" width="11.44140625" style="1"/>
    <col min="8707" max="8707" width="98.33203125" style="1" customWidth="1"/>
    <col min="8708" max="8708" width="16" style="1" customWidth="1"/>
    <col min="8709" max="8709" width="13.5546875" style="1" customWidth="1"/>
    <col min="8710" max="8710" width="14.44140625" style="1" customWidth="1"/>
    <col min="8711" max="8711" width="13.6640625" style="1" customWidth="1"/>
    <col min="8712" max="8712" width="14.88671875" style="1" customWidth="1"/>
    <col min="8713" max="8962" width="11.44140625" style="1"/>
    <col min="8963" max="8963" width="98.33203125" style="1" customWidth="1"/>
    <col min="8964" max="8964" width="16" style="1" customWidth="1"/>
    <col min="8965" max="8965" width="13.5546875" style="1" customWidth="1"/>
    <col min="8966" max="8966" width="14.44140625" style="1" customWidth="1"/>
    <col min="8967" max="8967" width="13.6640625" style="1" customWidth="1"/>
    <col min="8968" max="8968" width="14.88671875" style="1" customWidth="1"/>
    <col min="8969" max="9218" width="11.44140625" style="1"/>
    <col min="9219" max="9219" width="98.33203125" style="1" customWidth="1"/>
    <col min="9220" max="9220" width="16" style="1" customWidth="1"/>
    <col min="9221" max="9221" width="13.5546875" style="1" customWidth="1"/>
    <col min="9222" max="9222" width="14.44140625" style="1" customWidth="1"/>
    <col min="9223" max="9223" width="13.6640625" style="1" customWidth="1"/>
    <col min="9224" max="9224" width="14.88671875" style="1" customWidth="1"/>
    <col min="9225" max="9474" width="11.44140625" style="1"/>
    <col min="9475" max="9475" width="98.33203125" style="1" customWidth="1"/>
    <col min="9476" max="9476" width="16" style="1" customWidth="1"/>
    <col min="9477" max="9477" width="13.5546875" style="1" customWidth="1"/>
    <col min="9478" max="9478" width="14.44140625" style="1" customWidth="1"/>
    <col min="9479" max="9479" width="13.6640625" style="1" customWidth="1"/>
    <col min="9480" max="9480" width="14.88671875" style="1" customWidth="1"/>
    <col min="9481" max="9730" width="11.44140625" style="1"/>
    <col min="9731" max="9731" width="98.33203125" style="1" customWidth="1"/>
    <col min="9732" max="9732" width="16" style="1" customWidth="1"/>
    <col min="9733" max="9733" width="13.5546875" style="1" customWidth="1"/>
    <col min="9734" max="9734" width="14.44140625" style="1" customWidth="1"/>
    <col min="9735" max="9735" width="13.6640625" style="1" customWidth="1"/>
    <col min="9736" max="9736" width="14.88671875" style="1" customWidth="1"/>
    <col min="9737" max="9986" width="11.44140625" style="1"/>
    <col min="9987" max="9987" width="98.33203125" style="1" customWidth="1"/>
    <col min="9988" max="9988" width="16" style="1" customWidth="1"/>
    <col min="9989" max="9989" width="13.5546875" style="1" customWidth="1"/>
    <col min="9990" max="9990" width="14.44140625" style="1" customWidth="1"/>
    <col min="9991" max="9991" width="13.6640625" style="1" customWidth="1"/>
    <col min="9992" max="9992" width="14.88671875" style="1" customWidth="1"/>
    <col min="9993" max="10242" width="11.44140625" style="1"/>
    <col min="10243" max="10243" width="98.33203125" style="1" customWidth="1"/>
    <col min="10244" max="10244" width="16" style="1" customWidth="1"/>
    <col min="10245" max="10245" width="13.5546875" style="1" customWidth="1"/>
    <col min="10246" max="10246" width="14.44140625" style="1" customWidth="1"/>
    <col min="10247" max="10247" width="13.6640625" style="1" customWidth="1"/>
    <col min="10248" max="10248" width="14.88671875" style="1" customWidth="1"/>
    <col min="10249" max="10498" width="11.44140625" style="1"/>
    <col min="10499" max="10499" width="98.33203125" style="1" customWidth="1"/>
    <col min="10500" max="10500" width="16" style="1" customWidth="1"/>
    <col min="10501" max="10501" width="13.5546875" style="1" customWidth="1"/>
    <col min="10502" max="10502" width="14.44140625" style="1" customWidth="1"/>
    <col min="10503" max="10503" width="13.6640625" style="1" customWidth="1"/>
    <col min="10504" max="10504" width="14.88671875" style="1" customWidth="1"/>
    <col min="10505" max="10754" width="11.44140625" style="1"/>
    <col min="10755" max="10755" width="98.33203125" style="1" customWidth="1"/>
    <col min="10756" max="10756" width="16" style="1" customWidth="1"/>
    <col min="10757" max="10757" width="13.5546875" style="1" customWidth="1"/>
    <col min="10758" max="10758" width="14.44140625" style="1" customWidth="1"/>
    <col min="10759" max="10759" width="13.6640625" style="1" customWidth="1"/>
    <col min="10760" max="10760" width="14.88671875" style="1" customWidth="1"/>
    <col min="10761" max="11010" width="11.44140625" style="1"/>
    <col min="11011" max="11011" width="98.33203125" style="1" customWidth="1"/>
    <col min="11012" max="11012" width="16" style="1" customWidth="1"/>
    <col min="11013" max="11013" width="13.5546875" style="1" customWidth="1"/>
    <col min="11014" max="11014" width="14.44140625" style="1" customWidth="1"/>
    <col min="11015" max="11015" width="13.6640625" style="1" customWidth="1"/>
    <col min="11016" max="11016" width="14.88671875" style="1" customWidth="1"/>
    <col min="11017" max="11266" width="11.44140625" style="1"/>
    <col min="11267" max="11267" width="98.33203125" style="1" customWidth="1"/>
    <col min="11268" max="11268" width="16" style="1" customWidth="1"/>
    <col min="11269" max="11269" width="13.5546875" style="1" customWidth="1"/>
    <col min="11270" max="11270" width="14.44140625" style="1" customWidth="1"/>
    <col min="11271" max="11271" width="13.6640625" style="1" customWidth="1"/>
    <col min="11272" max="11272" width="14.88671875" style="1" customWidth="1"/>
    <col min="11273" max="11522" width="11.44140625" style="1"/>
    <col min="11523" max="11523" width="98.33203125" style="1" customWidth="1"/>
    <col min="11524" max="11524" width="16" style="1" customWidth="1"/>
    <col min="11525" max="11525" width="13.5546875" style="1" customWidth="1"/>
    <col min="11526" max="11526" width="14.44140625" style="1" customWidth="1"/>
    <col min="11527" max="11527" width="13.6640625" style="1" customWidth="1"/>
    <col min="11528" max="11528" width="14.88671875" style="1" customWidth="1"/>
    <col min="11529" max="11778" width="11.44140625" style="1"/>
    <col min="11779" max="11779" width="98.33203125" style="1" customWidth="1"/>
    <col min="11780" max="11780" width="16" style="1" customWidth="1"/>
    <col min="11781" max="11781" width="13.5546875" style="1" customWidth="1"/>
    <col min="11782" max="11782" width="14.44140625" style="1" customWidth="1"/>
    <col min="11783" max="11783" width="13.6640625" style="1" customWidth="1"/>
    <col min="11784" max="11784" width="14.88671875" style="1" customWidth="1"/>
    <col min="11785" max="12034" width="11.44140625" style="1"/>
    <col min="12035" max="12035" width="98.33203125" style="1" customWidth="1"/>
    <col min="12036" max="12036" width="16" style="1" customWidth="1"/>
    <col min="12037" max="12037" width="13.5546875" style="1" customWidth="1"/>
    <col min="12038" max="12038" width="14.44140625" style="1" customWidth="1"/>
    <col min="12039" max="12039" width="13.6640625" style="1" customWidth="1"/>
    <col min="12040" max="12040" width="14.88671875" style="1" customWidth="1"/>
    <col min="12041" max="12290" width="11.44140625" style="1"/>
    <col min="12291" max="12291" width="98.33203125" style="1" customWidth="1"/>
    <col min="12292" max="12292" width="16" style="1" customWidth="1"/>
    <col min="12293" max="12293" width="13.5546875" style="1" customWidth="1"/>
    <col min="12294" max="12294" width="14.44140625" style="1" customWidth="1"/>
    <col min="12295" max="12295" width="13.6640625" style="1" customWidth="1"/>
    <col min="12296" max="12296" width="14.88671875" style="1" customWidth="1"/>
    <col min="12297" max="12546" width="11.44140625" style="1"/>
    <col min="12547" max="12547" width="98.33203125" style="1" customWidth="1"/>
    <col min="12548" max="12548" width="16" style="1" customWidth="1"/>
    <col min="12549" max="12549" width="13.5546875" style="1" customWidth="1"/>
    <col min="12550" max="12550" width="14.44140625" style="1" customWidth="1"/>
    <col min="12551" max="12551" width="13.6640625" style="1" customWidth="1"/>
    <col min="12552" max="12552" width="14.88671875" style="1" customWidth="1"/>
    <col min="12553" max="12802" width="11.44140625" style="1"/>
    <col min="12803" max="12803" width="98.33203125" style="1" customWidth="1"/>
    <col min="12804" max="12804" width="16" style="1" customWidth="1"/>
    <col min="12805" max="12805" width="13.5546875" style="1" customWidth="1"/>
    <col min="12806" max="12806" width="14.44140625" style="1" customWidth="1"/>
    <col min="12807" max="12807" width="13.6640625" style="1" customWidth="1"/>
    <col min="12808" max="12808" width="14.88671875" style="1" customWidth="1"/>
    <col min="12809" max="13058" width="11.44140625" style="1"/>
    <col min="13059" max="13059" width="98.33203125" style="1" customWidth="1"/>
    <col min="13060" max="13060" width="16" style="1" customWidth="1"/>
    <col min="13061" max="13061" width="13.5546875" style="1" customWidth="1"/>
    <col min="13062" max="13062" width="14.44140625" style="1" customWidth="1"/>
    <col min="13063" max="13063" width="13.6640625" style="1" customWidth="1"/>
    <col min="13064" max="13064" width="14.88671875" style="1" customWidth="1"/>
    <col min="13065" max="13314" width="11.44140625" style="1"/>
    <col min="13315" max="13315" width="98.33203125" style="1" customWidth="1"/>
    <col min="13316" max="13316" width="16" style="1" customWidth="1"/>
    <col min="13317" max="13317" width="13.5546875" style="1" customWidth="1"/>
    <col min="13318" max="13318" width="14.44140625" style="1" customWidth="1"/>
    <col min="13319" max="13319" width="13.6640625" style="1" customWidth="1"/>
    <col min="13320" max="13320" width="14.88671875" style="1" customWidth="1"/>
    <col min="13321" max="13570" width="11.44140625" style="1"/>
    <col min="13571" max="13571" width="98.33203125" style="1" customWidth="1"/>
    <col min="13572" max="13572" width="16" style="1" customWidth="1"/>
    <col min="13573" max="13573" width="13.5546875" style="1" customWidth="1"/>
    <col min="13574" max="13574" width="14.44140625" style="1" customWidth="1"/>
    <col min="13575" max="13575" width="13.6640625" style="1" customWidth="1"/>
    <col min="13576" max="13576" width="14.88671875" style="1" customWidth="1"/>
    <col min="13577" max="13826" width="11.44140625" style="1"/>
    <col min="13827" max="13827" width="98.33203125" style="1" customWidth="1"/>
    <col min="13828" max="13828" width="16" style="1" customWidth="1"/>
    <col min="13829" max="13829" width="13.5546875" style="1" customWidth="1"/>
    <col min="13830" max="13830" width="14.44140625" style="1" customWidth="1"/>
    <col min="13831" max="13831" width="13.6640625" style="1" customWidth="1"/>
    <col min="13832" max="13832" width="14.88671875" style="1" customWidth="1"/>
    <col min="13833" max="14082" width="11.44140625" style="1"/>
    <col min="14083" max="14083" width="98.33203125" style="1" customWidth="1"/>
    <col min="14084" max="14084" width="16" style="1" customWidth="1"/>
    <col min="14085" max="14085" width="13.5546875" style="1" customWidth="1"/>
    <col min="14086" max="14086" width="14.44140625" style="1" customWidth="1"/>
    <col min="14087" max="14087" width="13.6640625" style="1" customWidth="1"/>
    <col min="14088" max="14088" width="14.88671875" style="1" customWidth="1"/>
    <col min="14089" max="14338" width="11.44140625" style="1"/>
    <col min="14339" max="14339" width="98.33203125" style="1" customWidth="1"/>
    <col min="14340" max="14340" width="16" style="1" customWidth="1"/>
    <col min="14341" max="14341" width="13.5546875" style="1" customWidth="1"/>
    <col min="14342" max="14342" width="14.44140625" style="1" customWidth="1"/>
    <col min="14343" max="14343" width="13.6640625" style="1" customWidth="1"/>
    <col min="14344" max="14344" width="14.88671875" style="1" customWidth="1"/>
    <col min="14345" max="14594" width="11.44140625" style="1"/>
    <col min="14595" max="14595" width="98.33203125" style="1" customWidth="1"/>
    <col min="14596" max="14596" width="16" style="1" customWidth="1"/>
    <col min="14597" max="14597" width="13.5546875" style="1" customWidth="1"/>
    <col min="14598" max="14598" width="14.44140625" style="1" customWidth="1"/>
    <col min="14599" max="14599" width="13.6640625" style="1" customWidth="1"/>
    <col min="14600" max="14600" width="14.88671875" style="1" customWidth="1"/>
    <col min="14601" max="14850" width="11.44140625" style="1"/>
    <col min="14851" max="14851" width="98.33203125" style="1" customWidth="1"/>
    <col min="14852" max="14852" width="16" style="1" customWidth="1"/>
    <col min="14853" max="14853" width="13.5546875" style="1" customWidth="1"/>
    <col min="14854" max="14854" width="14.44140625" style="1" customWidth="1"/>
    <col min="14855" max="14855" width="13.6640625" style="1" customWidth="1"/>
    <col min="14856" max="14856" width="14.88671875" style="1" customWidth="1"/>
    <col min="14857" max="15106" width="11.44140625" style="1"/>
    <col min="15107" max="15107" width="98.33203125" style="1" customWidth="1"/>
    <col min="15108" max="15108" width="16" style="1" customWidth="1"/>
    <col min="15109" max="15109" width="13.5546875" style="1" customWidth="1"/>
    <col min="15110" max="15110" width="14.44140625" style="1" customWidth="1"/>
    <col min="15111" max="15111" width="13.6640625" style="1" customWidth="1"/>
    <col min="15112" max="15112" width="14.88671875" style="1" customWidth="1"/>
    <col min="15113" max="15362" width="11.44140625" style="1"/>
    <col min="15363" max="15363" width="98.33203125" style="1" customWidth="1"/>
    <col min="15364" max="15364" width="16" style="1" customWidth="1"/>
    <col min="15365" max="15365" width="13.5546875" style="1" customWidth="1"/>
    <col min="15366" max="15366" width="14.44140625" style="1" customWidth="1"/>
    <col min="15367" max="15367" width="13.6640625" style="1" customWidth="1"/>
    <col min="15368" max="15368" width="14.88671875" style="1" customWidth="1"/>
    <col min="15369" max="15618" width="11.44140625" style="1"/>
    <col min="15619" max="15619" width="98.33203125" style="1" customWidth="1"/>
    <col min="15620" max="15620" width="16" style="1" customWidth="1"/>
    <col min="15621" max="15621" width="13.5546875" style="1" customWidth="1"/>
    <col min="15622" max="15622" width="14.44140625" style="1" customWidth="1"/>
    <col min="15623" max="15623" width="13.6640625" style="1" customWidth="1"/>
    <col min="15624" max="15624" width="14.88671875" style="1" customWidth="1"/>
    <col min="15625" max="15874" width="11.44140625" style="1"/>
    <col min="15875" max="15875" width="98.33203125" style="1" customWidth="1"/>
    <col min="15876" max="15876" width="16" style="1" customWidth="1"/>
    <col min="15877" max="15877" width="13.5546875" style="1" customWidth="1"/>
    <col min="15878" max="15878" width="14.44140625" style="1" customWidth="1"/>
    <col min="15879" max="15879" width="13.6640625" style="1" customWidth="1"/>
    <col min="15880" max="15880" width="14.88671875" style="1" customWidth="1"/>
    <col min="15881" max="16130" width="11.44140625" style="1"/>
    <col min="16131" max="16131" width="98.33203125" style="1" customWidth="1"/>
    <col min="16132" max="16132" width="16" style="1" customWidth="1"/>
    <col min="16133" max="16133" width="13.5546875" style="1" customWidth="1"/>
    <col min="16134" max="16134" width="14.44140625" style="1" customWidth="1"/>
    <col min="16135" max="16135" width="13.6640625" style="1" customWidth="1"/>
    <col min="16136" max="16136" width="14.88671875" style="1" customWidth="1"/>
    <col min="16137" max="16384" width="11.44140625" style="1"/>
  </cols>
  <sheetData>
    <row r="2" spans="2:11" ht="21.75" customHeight="1">
      <c r="B2" s="53" t="s">
        <v>203</v>
      </c>
      <c r="C2" s="53"/>
      <c r="D2" s="53"/>
      <c r="E2" s="53"/>
      <c r="F2" s="46"/>
      <c r="G2" s="53"/>
      <c r="H2" s="46"/>
    </row>
    <row r="3" spans="2:11" ht="17.399999999999999">
      <c r="B3" s="53" t="s">
        <v>199</v>
      </c>
      <c r="C3" s="53"/>
      <c r="D3" s="53"/>
      <c r="E3" s="53"/>
      <c r="F3" s="46"/>
      <c r="G3" s="53"/>
      <c r="H3" s="46"/>
    </row>
    <row r="4" spans="2:11" ht="17.399999999999999">
      <c r="B4" s="53"/>
      <c r="C4" s="53"/>
      <c r="D4" s="53"/>
      <c r="E4" s="53"/>
      <c r="F4" s="46"/>
      <c r="G4" s="53"/>
      <c r="H4" s="46"/>
    </row>
    <row r="5" spans="2:11" ht="17.25" customHeight="1">
      <c r="C5" s="50"/>
      <c r="D5" s="178" t="s">
        <v>221</v>
      </c>
      <c r="E5" s="179" t="s">
        <v>222</v>
      </c>
      <c r="F5" s="179" t="s">
        <v>223</v>
      </c>
      <c r="G5" s="179" t="s">
        <v>224</v>
      </c>
      <c r="H5" s="166" t="s">
        <v>225</v>
      </c>
    </row>
    <row r="6" spans="2:11">
      <c r="C6" s="40" t="s">
        <v>190</v>
      </c>
      <c r="D6" s="159">
        <v>44651</v>
      </c>
      <c r="E6" s="159">
        <v>44561</v>
      </c>
      <c r="F6" s="159">
        <v>44469</v>
      </c>
      <c r="G6" s="160">
        <v>44377</v>
      </c>
      <c r="H6" s="167">
        <v>44286</v>
      </c>
    </row>
    <row r="7" spans="2:11">
      <c r="B7" s="16"/>
      <c r="C7" s="104" t="s">
        <v>170</v>
      </c>
      <c r="D7" s="121"/>
      <c r="E7" s="121"/>
      <c r="F7" s="121"/>
      <c r="G7" s="121"/>
      <c r="H7" s="168"/>
    </row>
    <row r="8" spans="2:11">
      <c r="B8" s="180">
        <v>1</v>
      </c>
      <c r="C8" s="105" t="s">
        <v>171</v>
      </c>
      <c r="D8" s="116">
        <v>4593.7256384661232</v>
      </c>
      <c r="E8" s="116">
        <v>4802.027935580345</v>
      </c>
      <c r="F8" s="116">
        <v>5316</v>
      </c>
      <c r="G8" s="116">
        <v>3649</v>
      </c>
      <c r="H8" s="169">
        <v>3648</v>
      </c>
    </row>
    <row r="9" spans="2:11">
      <c r="B9" s="180">
        <v>2</v>
      </c>
      <c r="C9" s="105" t="s">
        <v>172</v>
      </c>
      <c r="D9" s="116">
        <v>4432.0570770101212</v>
      </c>
      <c r="E9" s="116">
        <v>4561.515937414345</v>
      </c>
      <c r="F9" s="116">
        <v>5015</v>
      </c>
      <c r="G9" s="116">
        <v>3511</v>
      </c>
      <c r="H9" s="169">
        <v>3506</v>
      </c>
      <c r="J9" s="45"/>
    </row>
    <row r="10" spans="2:11">
      <c r="B10" s="180">
        <v>3</v>
      </c>
      <c r="C10" s="105" t="s">
        <v>173</v>
      </c>
      <c r="D10" s="116">
        <v>5141.1106384661234</v>
      </c>
      <c r="E10" s="116">
        <v>5349.4126135803454</v>
      </c>
      <c r="F10" s="116">
        <v>5363</v>
      </c>
      <c r="G10" s="116">
        <v>3696</v>
      </c>
      <c r="H10" s="169">
        <v>3696</v>
      </c>
      <c r="K10" s="51"/>
    </row>
    <row r="11" spans="2:11">
      <c r="B11" s="180">
        <v>4</v>
      </c>
      <c r="C11" s="105" t="s">
        <v>174</v>
      </c>
      <c r="D11" s="116">
        <v>4979.4420770101215</v>
      </c>
      <c r="E11" s="116">
        <v>5108.9006154143453</v>
      </c>
      <c r="F11" s="116">
        <v>5062</v>
      </c>
      <c r="G11" s="116">
        <v>3558</v>
      </c>
      <c r="H11" s="169">
        <v>3553</v>
      </c>
    </row>
    <row r="12" spans="2:11">
      <c r="B12" s="181">
        <v>5</v>
      </c>
      <c r="C12" s="106" t="s">
        <v>175</v>
      </c>
      <c r="D12" s="117">
        <v>5729.3782468337922</v>
      </c>
      <c r="E12" s="117">
        <v>5935.8589752703447</v>
      </c>
      <c r="F12" s="117">
        <v>5935</v>
      </c>
      <c r="G12" s="117">
        <v>3996</v>
      </c>
      <c r="H12" s="170">
        <v>3996</v>
      </c>
      <c r="J12" s="45"/>
    </row>
    <row r="13" spans="2:11">
      <c r="B13" s="182">
        <v>6</v>
      </c>
      <c r="C13" s="107" t="s">
        <v>176</v>
      </c>
      <c r="D13" s="118">
        <v>5567.7096853777894</v>
      </c>
      <c r="E13" s="118">
        <v>5712.5565431043451</v>
      </c>
      <c r="F13" s="118">
        <v>5654</v>
      </c>
      <c r="G13" s="118">
        <v>3858</v>
      </c>
      <c r="H13" s="171">
        <v>3853</v>
      </c>
    </row>
    <row r="14" spans="2:11">
      <c r="B14" s="15"/>
      <c r="C14" s="108" t="s">
        <v>177</v>
      </c>
      <c r="D14" s="121"/>
      <c r="E14" s="121"/>
      <c r="F14" s="121"/>
      <c r="G14" s="121"/>
      <c r="H14" s="172"/>
    </row>
    <row r="15" spans="2:11">
      <c r="B15" s="183">
        <v>7</v>
      </c>
      <c r="C15" s="109" t="s">
        <v>178</v>
      </c>
      <c r="D15" s="138">
        <v>34524.44553118723</v>
      </c>
      <c r="E15" s="138">
        <v>35291.23617497641</v>
      </c>
      <c r="F15" s="138">
        <v>35699</v>
      </c>
      <c r="G15" s="138">
        <v>19040</v>
      </c>
      <c r="H15" s="173">
        <v>22145</v>
      </c>
    </row>
    <row r="16" spans="2:11" ht="25.5" customHeight="1">
      <c r="B16" s="182">
        <v>8</v>
      </c>
      <c r="C16" s="107" t="s">
        <v>179</v>
      </c>
      <c r="D16" s="118">
        <v>34430.279666974791</v>
      </c>
      <c r="E16" s="118">
        <v>35127.206238523504</v>
      </c>
      <c r="F16" s="118">
        <v>35512</v>
      </c>
      <c r="G16" s="118">
        <v>18910</v>
      </c>
      <c r="H16" s="171">
        <v>22013</v>
      </c>
    </row>
    <row r="17" spans="2:8">
      <c r="B17" s="15"/>
      <c r="C17" s="108" t="s">
        <v>180</v>
      </c>
      <c r="D17" s="121"/>
      <c r="E17" s="121"/>
      <c r="F17" s="121"/>
      <c r="G17" s="121"/>
      <c r="H17" s="172"/>
    </row>
    <row r="18" spans="2:8">
      <c r="B18" s="180">
        <v>9</v>
      </c>
      <c r="C18" s="105" t="s">
        <v>181</v>
      </c>
      <c r="D18" s="122">
        <v>0.13305718796602942</v>
      </c>
      <c r="E18" s="122">
        <v>0.13606856704513143</v>
      </c>
      <c r="F18" s="122">
        <v>0.1489</v>
      </c>
      <c r="G18" s="122">
        <v>0.19159999999999999</v>
      </c>
      <c r="H18" s="174">
        <v>0.16470000000000001</v>
      </c>
    </row>
    <row r="19" spans="2:8" ht="26.4">
      <c r="B19" s="180">
        <v>10</v>
      </c>
      <c r="C19" s="110" t="s">
        <v>182</v>
      </c>
      <c r="D19" s="123">
        <v>0.128725561333773</v>
      </c>
      <c r="E19" s="123">
        <v>0.12985706595737739</v>
      </c>
      <c r="F19" s="123">
        <v>0.14119999999999999</v>
      </c>
      <c r="G19" s="123">
        <v>0.1857</v>
      </c>
      <c r="H19" s="174">
        <v>0.1593</v>
      </c>
    </row>
    <row r="20" spans="2:8">
      <c r="B20" s="180">
        <v>11</v>
      </c>
      <c r="C20" s="187" t="s">
        <v>183</v>
      </c>
      <c r="D20" s="188">
        <v>0.14891218553595495</v>
      </c>
      <c r="E20" s="188">
        <v>0.1515790658920981</v>
      </c>
      <c r="F20" s="188">
        <v>0.1502</v>
      </c>
      <c r="G20" s="188">
        <v>0.19409999999999999</v>
      </c>
      <c r="H20" s="174">
        <v>0.16689999999999999</v>
      </c>
    </row>
    <row r="21" spans="2:8" ht="26.4">
      <c r="B21" s="184">
        <v>12</v>
      </c>
      <c r="C21" s="111" t="s">
        <v>184</v>
      </c>
      <c r="D21" s="124">
        <v>0.1446239218842697</v>
      </c>
      <c r="E21" s="124">
        <v>0.14543999260070639</v>
      </c>
      <c r="F21" s="124">
        <v>0.14249999999999999</v>
      </c>
      <c r="G21" s="124">
        <v>0.18820000000000001</v>
      </c>
      <c r="H21" s="174">
        <v>0.16139999999999999</v>
      </c>
    </row>
    <row r="22" spans="2:8">
      <c r="B22" s="181">
        <v>13</v>
      </c>
      <c r="C22" s="106" t="s">
        <v>185</v>
      </c>
      <c r="D22" s="119">
        <v>0.16595134718842131</v>
      </c>
      <c r="E22" s="119">
        <v>0.16819640280776627</v>
      </c>
      <c r="F22" s="119">
        <v>0.16619999999999999</v>
      </c>
      <c r="G22" s="119">
        <v>0.2099</v>
      </c>
      <c r="H22" s="175">
        <v>0.1804</v>
      </c>
    </row>
    <row r="23" spans="2:8" ht="26.4">
      <c r="B23" s="182">
        <v>14</v>
      </c>
      <c r="C23" s="112" t="s">
        <v>186</v>
      </c>
      <c r="D23" s="125">
        <v>0.16170968517337619</v>
      </c>
      <c r="E23" s="125">
        <v>0.16262484708617295</v>
      </c>
      <c r="F23" s="125">
        <v>0.15920000000000001</v>
      </c>
      <c r="G23" s="125">
        <v>0.20399999999999999</v>
      </c>
      <c r="H23" s="176">
        <v>0.17499999999999999</v>
      </c>
    </row>
    <row r="24" spans="2:8">
      <c r="B24" s="15"/>
      <c r="C24" s="108" t="s">
        <v>187</v>
      </c>
      <c r="D24" s="121"/>
      <c r="E24" s="121"/>
      <c r="F24" s="121"/>
      <c r="G24" s="121"/>
      <c r="H24" s="172"/>
    </row>
    <row r="25" spans="2:8" ht="15.75" customHeight="1">
      <c r="B25" s="180">
        <v>15</v>
      </c>
      <c r="C25" s="105" t="s">
        <v>188</v>
      </c>
      <c r="D25" s="116">
        <v>95809.813629234064</v>
      </c>
      <c r="E25" s="116">
        <v>98293.019644812768</v>
      </c>
      <c r="F25" s="116">
        <v>105460</v>
      </c>
      <c r="G25" s="116">
        <v>61143</v>
      </c>
      <c r="H25" s="169">
        <v>61757</v>
      </c>
    </row>
    <row r="26" spans="2:8">
      <c r="B26" s="181">
        <v>16</v>
      </c>
      <c r="C26" s="106" t="s">
        <v>61</v>
      </c>
      <c r="D26" s="119">
        <v>5.3659541165180152E-2</v>
      </c>
      <c r="E26" s="119">
        <v>5.4423118069937639E-2</v>
      </c>
      <c r="F26" s="119">
        <v>5.0853970453429133E-2</v>
      </c>
      <c r="G26" s="119">
        <v>6.0448922820662075E-2</v>
      </c>
      <c r="H26" s="175">
        <v>5.9840585278826602E-2</v>
      </c>
    </row>
    <row r="27" spans="2:8">
      <c r="B27" s="183">
        <v>17</v>
      </c>
      <c r="C27" s="109" t="s">
        <v>189</v>
      </c>
      <c r="D27" s="120">
        <v>5.1972150747308876E-2</v>
      </c>
      <c r="E27" s="120">
        <v>5.1976230192903206E-2</v>
      </c>
      <c r="F27" s="120">
        <v>4.8000278552416994E-2</v>
      </c>
      <c r="G27" s="120">
        <v>5.8197142843101082E-2</v>
      </c>
      <c r="H27" s="177">
        <v>5.7533733565466379E-2</v>
      </c>
    </row>
    <row r="29" spans="2:8">
      <c r="C29" s="52"/>
      <c r="D29" s="52"/>
      <c r="E29" s="52"/>
      <c r="F29" s="1"/>
      <c r="G29" s="1"/>
      <c r="H29" s="1"/>
    </row>
    <row r="30" spans="2:8">
      <c r="C30" s="1"/>
      <c r="D30" s="1"/>
      <c r="E30" s="1"/>
      <c r="F30" s="1"/>
      <c r="G30" s="1"/>
      <c r="H30" s="1"/>
    </row>
    <row r="31" spans="2:8" ht="73.5" customHeight="1">
      <c r="C31" s="206" t="s">
        <v>211</v>
      </c>
      <c r="D31" s="206"/>
      <c r="E31" s="206"/>
      <c r="F31" s="206"/>
      <c r="G31" s="206"/>
      <c r="H31" s="206"/>
    </row>
    <row r="32" spans="2:8" ht="12.75" customHeight="1">
      <c r="C32" s="1"/>
      <c r="D32" s="1"/>
      <c r="E32" s="1"/>
      <c r="F32" s="1"/>
      <c r="G32" s="1"/>
      <c r="H32" s="1"/>
    </row>
  </sheetData>
  <mergeCells count="1">
    <mergeCell ref="C31:H31"/>
  </mergeCells>
  <pageMargins left="0.70866141732283472" right="0.70866141732283472" top="0.74803149606299213" bottom="0.74803149606299213" header="0.31496062992125984" footer="0.31496062992125984"/>
  <pageSetup paperSize="9" scale="5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B2:G44"/>
  <sheetViews>
    <sheetView showGridLines="0" zoomScale="80" zoomScaleNormal="80" workbookViewId="0"/>
  </sheetViews>
  <sheetFormatPr baseColWidth="10" defaultColWidth="9.109375" defaultRowHeight="13.2"/>
  <cols>
    <col min="1" max="1" width="8.109375" style="10" customWidth="1"/>
    <col min="2" max="2" width="7.88671875" style="10" customWidth="1"/>
    <col min="3" max="3" width="70.109375" style="10" customWidth="1"/>
    <col min="4" max="4" width="13.88671875" style="10" customWidth="1"/>
    <col min="5" max="5" width="14.109375" style="10" customWidth="1"/>
    <col min="6" max="6" width="16.5546875" style="10" customWidth="1"/>
    <col min="7" max="7" width="9.109375" style="10" customWidth="1"/>
    <col min="8" max="16384" width="9.109375" style="10"/>
  </cols>
  <sheetData>
    <row r="2" spans="2:7" ht="17.399999999999999">
      <c r="B2" s="3" t="s">
        <v>148</v>
      </c>
      <c r="C2" s="13"/>
      <c r="D2" s="13"/>
      <c r="E2" s="13"/>
      <c r="F2" s="13"/>
    </row>
    <row r="5" spans="2:7" ht="39.6">
      <c r="B5" s="205"/>
      <c r="C5" s="205"/>
      <c r="D5" s="207" t="s">
        <v>35</v>
      </c>
      <c r="E5" s="208"/>
      <c r="F5" s="201" t="s">
        <v>34</v>
      </c>
    </row>
    <row r="6" spans="2:7">
      <c r="B6" s="157"/>
      <c r="C6" s="157"/>
      <c r="D6" s="193" t="s">
        <v>221</v>
      </c>
      <c r="E6" s="22" t="s">
        <v>222</v>
      </c>
      <c r="F6" s="114" t="s">
        <v>223</v>
      </c>
    </row>
    <row r="7" spans="2:7">
      <c r="B7" s="205" t="s">
        <v>139</v>
      </c>
      <c r="C7" s="205"/>
      <c r="D7" s="202">
        <v>44651</v>
      </c>
      <c r="E7" s="23">
        <v>44561</v>
      </c>
      <c r="F7" s="200">
        <v>44651</v>
      </c>
    </row>
    <row r="8" spans="2:7">
      <c r="B8" s="203">
        <v>1</v>
      </c>
      <c r="C8" s="204" t="s">
        <v>33</v>
      </c>
      <c r="D8" s="17">
        <v>31242.702028700001</v>
      </c>
      <c r="E8" s="17">
        <v>31932.447106200001</v>
      </c>
      <c r="F8" s="195">
        <v>2499.416162296</v>
      </c>
      <c r="G8" s="14"/>
    </row>
    <row r="9" spans="2:7">
      <c r="B9" s="24">
        <v>2</v>
      </c>
      <c r="C9" s="20" t="s">
        <v>5</v>
      </c>
      <c r="D9" s="21">
        <v>27461.554517300003</v>
      </c>
      <c r="E9" s="21">
        <v>28503.094453599999</v>
      </c>
      <c r="F9" s="196">
        <v>2196.9243613840003</v>
      </c>
      <c r="G9" s="14"/>
    </row>
    <row r="10" spans="2:7">
      <c r="B10" s="24">
        <v>3</v>
      </c>
      <c r="C10" s="20" t="s">
        <v>32</v>
      </c>
      <c r="D10" s="21">
        <v>0</v>
      </c>
      <c r="E10" s="21">
        <v>0</v>
      </c>
      <c r="F10" s="196">
        <v>0</v>
      </c>
      <c r="G10" s="14"/>
    </row>
    <row r="11" spans="2:7">
      <c r="B11" s="24">
        <v>4</v>
      </c>
      <c r="C11" s="20" t="s">
        <v>31</v>
      </c>
      <c r="D11" s="21">
        <v>0</v>
      </c>
      <c r="E11" s="21">
        <v>0</v>
      </c>
      <c r="F11" s="196">
        <v>0</v>
      </c>
      <c r="G11" s="14"/>
    </row>
    <row r="12" spans="2:7">
      <c r="B12" s="24" t="s">
        <v>30</v>
      </c>
      <c r="C12" s="20" t="s">
        <v>29</v>
      </c>
      <c r="D12" s="21">
        <v>734.70749999999998</v>
      </c>
      <c r="E12" s="21">
        <v>560.59159999999997</v>
      </c>
      <c r="F12" s="196">
        <v>58.776600000000002</v>
      </c>
      <c r="G12" s="14"/>
    </row>
    <row r="13" spans="2:7">
      <c r="B13" s="25">
        <v>5</v>
      </c>
      <c r="C13" s="18" t="s">
        <v>28</v>
      </c>
      <c r="D13" s="19">
        <v>3045.94</v>
      </c>
      <c r="E13" s="19">
        <v>2868.261</v>
      </c>
      <c r="F13" s="197">
        <v>243.67520000000002</v>
      </c>
      <c r="G13" s="14"/>
    </row>
    <row r="14" spans="2:7">
      <c r="B14" s="26">
        <v>6</v>
      </c>
      <c r="C14" s="16" t="s">
        <v>27</v>
      </c>
      <c r="D14" s="17">
        <v>389.39829309999999</v>
      </c>
      <c r="E14" s="17">
        <v>466.45208889999998</v>
      </c>
      <c r="F14" s="198">
        <v>31.151863448</v>
      </c>
      <c r="G14" s="14"/>
    </row>
    <row r="15" spans="2:7">
      <c r="B15" s="24">
        <v>7</v>
      </c>
      <c r="C15" s="20" t="s">
        <v>5</v>
      </c>
      <c r="D15" s="21">
        <v>119.16833</v>
      </c>
      <c r="E15" s="21">
        <v>152.86526999999998</v>
      </c>
      <c r="F15" s="196">
        <v>9.5334664</v>
      </c>
      <c r="G15" s="14"/>
    </row>
    <row r="16" spans="2:7">
      <c r="B16" s="24">
        <v>8</v>
      </c>
      <c r="C16" s="20" t="s">
        <v>26</v>
      </c>
      <c r="D16" s="21">
        <v>0</v>
      </c>
      <c r="E16" s="21">
        <v>0</v>
      </c>
      <c r="F16" s="196">
        <v>0</v>
      </c>
      <c r="G16" s="14"/>
    </row>
    <row r="17" spans="2:7">
      <c r="B17" s="24" t="s">
        <v>25</v>
      </c>
      <c r="C17" s="20" t="s">
        <v>24</v>
      </c>
      <c r="D17" s="21">
        <v>12.79011</v>
      </c>
      <c r="E17" s="21">
        <v>16.879249999999999</v>
      </c>
      <c r="F17" s="196">
        <v>1.0232088000000001</v>
      </c>
      <c r="G17" s="14"/>
    </row>
    <row r="18" spans="2:7">
      <c r="B18" s="24" t="s">
        <v>23</v>
      </c>
      <c r="C18" s="20" t="s">
        <v>22</v>
      </c>
      <c r="D18" s="21">
        <v>168.2140431</v>
      </c>
      <c r="E18" s="21">
        <v>176.07314890000001</v>
      </c>
      <c r="F18" s="196">
        <v>13.457123448000001</v>
      </c>
      <c r="G18" s="14"/>
    </row>
    <row r="19" spans="2:7">
      <c r="B19" s="24">
        <v>9</v>
      </c>
      <c r="C19" s="20" t="s">
        <v>21</v>
      </c>
      <c r="D19" s="21">
        <v>89.225809999999939</v>
      </c>
      <c r="E19" s="21">
        <v>120.63442000000001</v>
      </c>
      <c r="F19" s="196">
        <v>7.1380647999999951</v>
      </c>
      <c r="G19" s="14"/>
    </row>
    <row r="20" spans="2:7">
      <c r="B20" s="24">
        <v>10</v>
      </c>
      <c r="C20" s="20" t="s">
        <v>1</v>
      </c>
      <c r="D20" s="21">
        <v>0</v>
      </c>
      <c r="E20" s="21">
        <v>0</v>
      </c>
      <c r="F20" s="196">
        <v>0</v>
      </c>
      <c r="G20" s="14"/>
    </row>
    <row r="21" spans="2:7">
      <c r="B21" s="24">
        <v>11</v>
      </c>
      <c r="C21" s="20" t="s">
        <v>1</v>
      </c>
      <c r="D21" s="21">
        <v>0</v>
      </c>
      <c r="E21" s="21">
        <v>0</v>
      </c>
      <c r="F21" s="196">
        <v>0</v>
      </c>
      <c r="G21" s="14"/>
    </row>
    <row r="22" spans="2:7">
      <c r="B22" s="24">
        <v>12</v>
      </c>
      <c r="C22" s="20" t="s">
        <v>1</v>
      </c>
      <c r="D22" s="21">
        <v>0</v>
      </c>
      <c r="E22" s="21">
        <v>0</v>
      </c>
      <c r="F22" s="196">
        <v>0</v>
      </c>
      <c r="G22" s="14"/>
    </row>
    <row r="23" spans="2:7">
      <c r="B23" s="24">
        <v>13</v>
      </c>
      <c r="C23" s="20" t="s">
        <v>1</v>
      </c>
      <c r="D23" s="21">
        <v>0</v>
      </c>
      <c r="E23" s="21">
        <v>0</v>
      </c>
      <c r="F23" s="196">
        <v>0</v>
      </c>
      <c r="G23" s="14"/>
    </row>
    <row r="24" spans="2:7">
      <c r="B24" s="24">
        <v>14</v>
      </c>
      <c r="C24" s="20" t="s">
        <v>1</v>
      </c>
      <c r="D24" s="21">
        <v>0</v>
      </c>
      <c r="E24" s="21">
        <v>0</v>
      </c>
      <c r="F24" s="196">
        <v>0</v>
      </c>
      <c r="G24" s="14"/>
    </row>
    <row r="25" spans="2:7">
      <c r="B25" s="26">
        <v>15</v>
      </c>
      <c r="C25" s="16" t="s">
        <v>20</v>
      </c>
      <c r="D25" s="17">
        <v>0</v>
      </c>
      <c r="E25" s="17">
        <v>0</v>
      </c>
      <c r="F25" s="198">
        <v>0</v>
      </c>
      <c r="G25" s="14"/>
    </row>
    <row r="26" spans="2:7" ht="26.4">
      <c r="B26" s="26">
        <v>16</v>
      </c>
      <c r="C26" s="16" t="s">
        <v>19</v>
      </c>
      <c r="D26" s="17">
        <v>24.449179400000002</v>
      </c>
      <c r="E26" s="17">
        <v>24.4409499</v>
      </c>
      <c r="F26" s="198">
        <v>1.9559343520000001</v>
      </c>
      <c r="G26" s="14"/>
    </row>
    <row r="27" spans="2:7">
      <c r="B27" s="24">
        <v>17</v>
      </c>
      <c r="C27" s="20" t="s">
        <v>18</v>
      </c>
      <c r="D27" s="21">
        <v>0</v>
      </c>
      <c r="E27" s="21">
        <v>0</v>
      </c>
      <c r="F27" s="196">
        <v>0</v>
      </c>
      <c r="G27" s="14"/>
    </row>
    <row r="28" spans="2:7">
      <c r="B28" s="24">
        <v>18</v>
      </c>
      <c r="C28" s="20" t="s">
        <v>17</v>
      </c>
      <c r="D28" s="21">
        <v>24.058283599999999</v>
      </c>
      <c r="E28" s="21">
        <v>24.051751200000002</v>
      </c>
      <c r="F28" s="196">
        <v>1.924662688</v>
      </c>
      <c r="G28" s="14"/>
    </row>
    <row r="29" spans="2:7">
      <c r="B29" s="24">
        <v>19</v>
      </c>
      <c r="C29" s="20" t="s">
        <v>16</v>
      </c>
      <c r="D29" s="21">
        <v>0</v>
      </c>
      <c r="E29" s="21">
        <v>0</v>
      </c>
      <c r="F29" s="196">
        <v>0</v>
      </c>
      <c r="G29" s="14"/>
    </row>
    <row r="30" spans="2:7">
      <c r="B30" s="24" t="s">
        <v>15</v>
      </c>
      <c r="C30" s="20" t="s">
        <v>14</v>
      </c>
      <c r="D30" s="21">
        <v>0.39089600000000063</v>
      </c>
      <c r="E30" s="21">
        <v>0.38919999999999999</v>
      </c>
      <c r="F30" s="196">
        <v>3.1271680000000052E-2</v>
      </c>
      <c r="G30" s="14"/>
    </row>
    <row r="31" spans="2:7" ht="26.4">
      <c r="B31" s="26">
        <v>20</v>
      </c>
      <c r="C31" s="16" t="s">
        <v>13</v>
      </c>
      <c r="D31" s="17">
        <v>0</v>
      </c>
      <c r="E31" s="17">
        <v>0</v>
      </c>
      <c r="F31" s="198">
        <v>0</v>
      </c>
      <c r="G31" s="14"/>
    </row>
    <row r="32" spans="2:7">
      <c r="B32" s="25">
        <v>21</v>
      </c>
      <c r="C32" s="18" t="s">
        <v>5</v>
      </c>
      <c r="D32" s="19">
        <v>0</v>
      </c>
      <c r="E32" s="19">
        <v>0</v>
      </c>
      <c r="F32" s="197">
        <v>0</v>
      </c>
      <c r="G32" s="14"/>
    </row>
    <row r="33" spans="2:7">
      <c r="B33" s="25">
        <v>22</v>
      </c>
      <c r="C33" s="18" t="s">
        <v>12</v>
      </c>
      <c r="D33" s="19">
        <v>0</v>
      </c>
      <c r="E33" s="19">
        <v>0</v>
      </c>
      <c r="F33" s="197">
        <v>0</v>
      </c>
      <c r="G33" s="14"/>
    </row>
    <row r="34" spans="2:7">
      <c r="B34" s="26" t="s">
        <v>11</v>
      </c>
      <c r="C34" s="16" t="s">
        <v>10</v>
      </c>
      <c r="D34" s="17">
        <v>0</v>
      </c>
      <c r="E34" s="17">
        <v>0</v>
      </c>
      <c r="F34" s="198">
        <v>0</v>
      </c>
      <c r="G34" s="14"/>
    </row>
    <row r="35" spans="2:7">
      <c r="B35" s="26">
        <v>23</v>
      </c>
      <c r="C35" s="16" t="s">
        <v>9</v>
      </c>
      <c r="D35" s="17">
        <v>2867.8960299999999</v>
      </c>
      <c r="E35" s="17">
        <v>2867.8960299999999</v>
      </c>
      <c r="F35" s="198">
        <v>229.4316824</v>
      </c>
      <c r="G35" s="14"/>
    </row>
    <row r="36" spans="2:7">
      <c r="B36" s="24" t="s">
        <v>8</v>
      </c>
      <c r="C36" s="20" t="s">
        <v>7</v>
      </c>
      <c r="D36" s="21">
        <v>0</v>
      </c>
      <c r="E36" s="21">
        <v>0</v>
      </c>
      <c r="F36" s="196">
        <v>0</v>
      </c>
      <c r="G36" s="14"/>
    </row>
    <row r="37" spans="2:7">
      <c r="B37" s="24" t="s">
        <v>6</v>
      </c>
      <c r="C37" s="20" t="s">
        <v>5</v>
      </c>
      <c r="D37" s="21">
        <v>2867.8960299999999</v>
      </c>
      <c r="E37" s="21">
        <v>2867.8960299999999</v>
      </c>
      <c r="F37" s="196">
        <v>229.4316824</v>
      </c>
      <c r="G37" s="14"/>
    </row>
    <row r="38" spans="2:7">
      <c r="B38" s="24" t="s">
        <v>4</v>
      </c>
      <c r="C38" s="20" t="s">
        <v>3</v>
      </c>
      <c r="D38" s="21">
        <v>0</v>
      </c>
      <c r="E38" s="21">
        <v>0</v>
      </c>
      <c r="F38" s="196">
        <v>0</v>
      </c>
      <c r="G38" s="14"/>
    </row>
    <row r="39" spans="2:7" ht="26.4">
      <c r="B39" s="24">
        <v>24</v>
      </c>
      <c r="C39" s="20" t="s">
        <v>2</v>
      </c>
      <c r="D39" s="21">
        <v>933.64277224999989</v>
      </c>
      <c r="E39" s="21">
        <v>930.19496274999995</v>
      </c>
      <c r="F39" s="196">
        <v>74.691421779999999</v>
      </c>
      <c r="G39" s="14"/>
    </row>
    <row r="40" spans="2:7">
      <c r="B40" s="24">
        <v>25</v>
      </c>
      <c r="C40" s="20" t="s">
        <v>1</v>
      </c>
      <c r="D40" s="21">
        <v>0</v>
      </c>
      <c r="E40" s="21">
        <v>0</v>
      </c>
      <c r="F40" s="196">
        <v>0</v>
      </c>
      <c r="G40" s="14"/>
    </row>
    <row r="41" spans="2:7">
      <c r="B41" s="24">
        <v>26</v>
      </c>
      <c r="C41" s="20" t="s">
        <v>1</v>
      </c>
      <c r="D41" s="21">
        <v>0</v>
      </c>
      <c r="E41" s="21">
        <v>0</v>
      </c>
      <c r="F41" s="196">
        <v>0</v>
      </c>
      <c r="G41" s="14"/>
    </row>
    <row r="42" spans="2:7">
      <c r="B42" s="24">
        <v>27</v>
      </c>
      <c r="C42" s="20" t="s">
        <v>1</v>
      </c>
      <c r="D42" s="21">
        <v>0</v>
      </c>
      <c r="E42" s="21">
        <v>0</v>
      </c>
      <c r="F42" s="196">
        <v>0</v>
      </c>
      <c r="G42" s="14"/>
    </row>
    <row r="43" spans="2:7" ht="13.8" thickBot="1">
      <c r="B43" s="27">
        <v>28</v>
      </c>
      <c r="C43" s="28" t="s">
        <v>1</v>
      </c>
      <c r="D43" s="29">
        <v>0</v>
      </c>
      <c r="E43" s="29">
        <v>0</v>
      </c>
      <c r="F43" s="199">
        <v>0</v>
      </c>
      <c r="G43" s="14"/>
    </row>
    <row r="44" spans="2:7" ht="13.8" thickTop="1">
      <c r="B44" s="15">
        <v>29</v>
      </c>
      <c r="C44" s="16" t="s">
        <v>0</v>
      </c>
      <c r="D44" s="17">
        <v>34524.445531199999</v>
      </c>
      <c r="E44" s="17">
        <v>35291.236174999998</v>
      </c>
      <c r="F44" s="198">
        <v>2761.9556424960001</v>
      </c>
      <c r="G44" s="14"/>
    </row>
  </sheetData>
  <mergeCells count="3">
    <mergeCell ref="D5:E5"/>
    <mergeCell ref="B5:C5"/>
    <mergeCell ref="B7:C7"/>
  </mergeCells>
  <pageMargins left="0.70866141732283472" right="0.70866141732283472" top="0.74803149606299213" bottom="0.74803149606299213" header="0.31496062992125984" footer="0.31496062992125984"/>
  <pageSetup paperSize="9" scale="64"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Hoja34">
    <pageSetUpPr fitToPage="1"/>
  </sheetPr>
  <dimension ref="B2:H50"/>
  <sheetViews>
    <sheetView showGridLines="0" zoomScale="80" zoomScaleNormal="80" workbookViewId="0"/>
  </sheetViews>
  <sheetFormatPr baseColWidth="10" defaultColWidth="9.109375" defaultRowHeight="13.2"/>
  <cols>
    <col min="1" max="1" width="6.5546875" style="1" customWidth="1"/>
    <col min="2" max="2" width="3.5546875" style="1" customWidth="1"/>
    <col min="3" max="3" width="82.5546875" style="1" customWidth="1"/>
    <col min="4" max="4" width="43.33203125" style="1" customWidth="1"/>
    <col min="5" max="16384" width="9.109375" style="1"/>
  </cols>
  <sheetData>
    <row r="2" spans="2:4" ht="18.75" customHeight="1">
      <c r="B2" s="3" t="s">
        <v>151</v>
      </c>
      <c r="C2" s="3"/>
      <c r="D2" s="47"/>
    </row>
    <row r="3" spans="2:4" ht="17.399999999999999">
      <c r="B3" s="3" t="s">
        <v>138</v>
      </c>
      <c r="C3" s="3"/>
      <c r="D3" s="13"/>
    </row>
    <row r="4" spans="2:4">
      <c r="D4" s="39"/>
    </row>
    <row r="5" spans="2:4">
      <c r="B5" s="40"/>
      <c r="C5" s="48"/>
      <c r="D5" s="114" t="s">
        <v>128</v>
      </c>
    </row>
    <row r="6" spans="2:4">
      <c r="B6" s="40" t="s">
        <v>139</v>
      </c>
      <c r="C6" s="48"/>
      <c r="D6" s="161" t="s">
        <v>221</v>
      </c>
    </row>
    <row r="7" spans="2:4">
      <c r="B7" s="68">
        <v>1</v>
      </c>
      <c r="C7" s="65" t="s">
        <v>129</v>
      </c>
      <c r="D7" s="126">
        <v>2868.261</v>
      </c>
    </row>
    <row r="8" spans="2:4">
      <c r="B8" s="66">
        <v>2</v>
      </c>
      <c r="C8" s="64" t="s">
        <v>130</v>
      </c>
      <c r="D8" s="162">
        <v>211.63967673115599</v>
      </c>
    </row>
    <row r="9" spans="2:4">
      <c r="B9" s="66">
        <v>3</v>
      </c>
      <c r="C9" s="64" t="s">
        <v>131</v>
      </c>
      <c r="D9" s="162">
        <v>-33.960676731155992</v>
      </c>
    </row>
    <row r="10" spans="2:4">
      <c r="B10" s="66">
        <v>4</v>
      </c>
      <c r="C10" s="64" t="s">
        <v>132</v>
      </c>
      <c r="D10" s="162">
        <v>0</v>
      </c>
    </row>
    <row r="11" spans="2:4">
      <c r="B11" s="66">
        <v>5</v>
      </c>
      <c r="C11" s="64" t="s">
        <v>133</v>
      </c>
      <c r="D11" s="162">
        <v>0</v>
      </c>
    </row>
    <row r="12" spans="2:4">
      <c r="B12" s="66">
        <v>6</v>
      </c>
      <c r="C12" s="64" t="s">
        <v>134</v>
      </c>
      <c r="D12" s="162">
        <v>0</v>
      </c>
    </row>
    <row r="13" spans="2:4">
      <c r="B13" s="66">
        <v>7</v>
      </c>
      <c r="C13" s="64" t="s">
        <v>135</v>
      </c>
      <c r="D13" s="162">
        <v>0</v>
      </c>
    </row>
    <row r="14" spans="2:4">
      <c r="B14" s="67">
        <v>8</v>
      </c>
      <c r="C14" s="2" t="s">
        <v>136</v>
      </c>
      <c r="D14" s="163">
        <v>0</v>
      </c>
    </row>
    <row r="15" spans="2:4">
      <c r="B15" s="42">
        <v>9</v>
      </c>
      <c r="C15" s="59" t="s">
        <v>137</v>
      </c>
      <c r="D15" s="164">
        <v>3045.94</v>
      </c>
    </row>
    <row r="50" spans="8:8">
      <c r="H50" s="49"/>
    </row>
  </sheetData>
  <pageMargins left="0.70866141732283472" right="0.70866141732283472" top="0.74803149606299213" bottom="0.74803149606299213" header="0.31496062992125984" footer="0.31496062992125984"/>
  <pageSetup paperSize="9" scale="90"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6"/>
  <dimension ref="A1:L44"/>
  <sheetViews>
    <sheetView showGridLines="0" zoomScale="80" zoomScaleNormal="80" workbookViewId="0"/>
  </sheetViews>
  <sheetFormatPr baseColWidth="10" defaultColWidth="9.109375" defaultRowHeight="13.2"/>
  <cols>
    <col min="1" max="1" width="6.44140625" style="1" customWidth="1"/>
    <col min="2" max="2" width="10.33203125" style="1" customWidth="1"/>
    <col min="3" max="3" width="61.6640625" style="1" customWidth="1"/>
    <col min="4" max="4" width="12.6640625" style="1" customWidth="1"/>
    <col min="5" max="7" width="13" style="1" bestFit="1" customWidth="1"/>
    <col min="8" max="8" width="12.5546875" style="1" customWidth="1"/>
    <col min="9" max="9" width="12.88671875" style="1" customWidth="1"/>
    <col min="10" max="11" width="15.88671875" style="1" bestFit="1" customWidth="1"/>
    <col min="12" max="16384" width="9.109375" style="1"/>
  </cols>
  <sheetData>
    <row r="1" spans="1:11">
      <c r="A1" s="52"/>
    </row>
    <row r="2" spans="1:11" ht="17.399999999999999">
      <c r="B2" s="3" t="s">
        <v>150</v>
      </c>
    </row>
    <row r="3" spans="1:11">
      <c r="A3" s="43"/>
    </row>
    <row r="4" spans="1:11" ht="14.4">
      <c r="A4" s="43"/>
      <c r="C4" s="44"/>
      <c r="D4" s="23" t="s">
        <v>221</v>
      </c>
      <c r="E4" s="23" t="s">
        <v>222</v>
      </c>
      <c r="F4" s="23" t="s">
        <v>223</v>
      </c>
      <c r="G4" s="23" t="s">
        <v>224</v>
      </c>
      <c r="H4" s="23" t="s">
        <v>225</v>
      </c>
      <c r="I4" s="23" t="s">
        <v>226</v>
      </c>
      <c r="J4" s="23" t="s">
        <v>227</v>
      </c>
      <c r="K4" s="228" t="s">
        <v>228</v>
      </c>
    </row>
    <row r="5" spans="1:11">
      <c r="C5" s="40" t="s">
        <v>139</v>
      </c>
      <c r="D5" s="216" t="s">
        <v>91</v>
      </c>
      <c r="E5" s="217"/>
      <c r="F5" s="217"/>
      <c r="G5" s="217"/>
      <c r="H5" s="217" t="s">
        <v>92</v>
      </c>
      <c r="I5" s="217"/>
      <c r="J5" s="217"/>
      <c r="K5" s="218"/>
    </row>
    <row r="6" spans="1:11">
      <c r="B6" s="84" t="s">
        <v>93</v>
      </c>
      <c r="C6" s="54" t="s">
        <v>94</v>
      </c>
      <c r="D6" s="165">
        <v>44651</v>
      </c>
      <c r="E6" s="165">
        <v>44561</v>
      </c>
      <c r="F6" s="165">
        <v>44469</v>
      </c>
      <c r="G6" s="165">
        <v>44377</v>
      </c>
      <c r="H6" s="165">
        <v>44651</v>
      </c>
      <c r="I6" s="165">
        <v>44561</v>
      </c>
      <c r="J6" s="165">
        <v>44469</v>
      </c>
      <c r="K6" s="165">
        <v>44377</v>
      </c>
    </row>
    <row r="7" spans="1:11">
      <c r="B7" s="85" t="s">
        <v>95</v>
      </c>
      <c r="C7" s="44" t="s">
        <v>96</v>
      </c>
      <c r="D7" s="61">
        <v>12</v>
      </c>
      <c r="E7" s="61">
        <v>12</v>
      </c>
      <c r="F7" s="61">
        <v>12</v>
      </c>
      <c r="G7" s="61">
        <v>12</v>
      </c>
      <c r="H7" s="61">
        <v>12</v>
      </c>
      <c r="I7" s="61">
        <v>12</v>
      </c>
      <c r="J7" s="61">
        <v>12</v>
      </c>
      <c r="K7" s="141">
        <v>12</v>
      </c>
    </row>
    <row r="8" spans="1:11" ht="15" customHeight="1" thickBot="1">
      <c r="B8" s="219" t="s">
        <v>97</v>
      </c>
      <c r="C8" s="220"/>
      <c r="D8" s="220"/>
      <c r="E8" s="220"/>
      <c r="F8" s="220"/>
      <c r="G8" s="220"/>
      <c r="H8" s="220"/>
      <c r="I8" s="220"/>
      <c r="J8" s="220"/>
      <c r="K8" s="221"/>
    </row>
    <row r="9" spans="1:11" ht="14.4" thickTop="1" thickBot="1">
      <c r="B9" s="86">
        <v>1</v>
      </c>
      <c r="C9" s="82" t="s">
        <v>169</v>
      </c>
      <c r="D9" s="222"/>
      <c r="E9" s="223"/>
      <c r="F9" s="223"/>
      <c r="G9" s="223"/>
      <c r="H9" s="83">
        <v>24732.550417750001</v>
      </c>
      <c r="I9" s="127">
        <v>22556.127076804165</v>
      </c>
      <c r="J9" s="127">
        <v>19570.870993470831</v>
      </c>
      <c r="K9" s="128">
        <v>16740</v>
      </c>
    </row>
    <row r="10" spans="1:11" ht="15" customHeight="1" thickTop="1">
      <c r="B10" s="224" t="s">
        <v>98</v>
      </c>
      <c r="C10" s="225"/>
      <c r="D10" s="152"/>
      <c r="E10" s="152"/>
      <c r="F10" s="152"/>
      <c r="G10" s="152"/>
      <c r="H10" s="152"/>
      <c r="I10" s="152"/>
      <c r="J10" s="152"/>
      <c r="K10" s="153"/>
    </row>
    <row r="11" spans="1:11" ht="26.4">
      <c r="B11" s="87">
        <v>2</v>
      </c>
      <c r="C11" s="72" t="s">
        <v>99</v>
      </c>
      <c r="D11" s="73">
        <v>50496.395405803327</v>
      </c>
      <c r="E11" s="73">
        <v>44543.20541115167</v>
      </c>
      <c r="F11" s="73">
        <v>38488.567077818334</v>
      </c>
      <c r="G11" s="73">
        <v>32408.135161151666</v>
      </c>
      <c r="H11" s="73">
        <v>3212.0910672378336</v>
      </c>
      <c r="I11" s="73">
        <v>2867.6991511327919</v>
      </c>
      <c r="J11" s="73">
        <v>2513.0477344661249</v>
      </c>
      <c r="K11" s="88">
        <v>2158.35</v>
      </c>
    </row>
    <row r="12" spans="1:11">
      <c r="B12" s="89">
        <v>3</v>
      </c>
      <c r="C12" s="74" t="s">
        <v>100</v>
      </c>
      <c r="D12" s="75">
        <v>39985.822924153334</v>
      </c>
      <c r="E12" s="75">
        <v>34776.224520920005</v>
      </c>
      <c r="F12" s="75">
        <v>29535.228354253333</v>
      </c>
      <c r="G12" s="75">
        <v>24244.312937586667</v>
      </c>
      <c r="H12" s="75">
        <v>1999.2911170410002</v>
      </c>
      <c r="I12" s="75">
        <v>1738.8111968793328</v>
      </c>
      <c r="J12" s="75">
        <v>1476.7613635459998</v>
      </c>
      <c r="K12" s="90">
        <v>1212.22</v>
      </c>
    </row>
    <row r="13" spans="1:11">
      <c r="B13" s="89">
        <v>4</v>
      </c>
      <c r="C13" s="74" t="s">
        <v>101</v>
      </c>
      <c r="D13" s="75">
        <v>10509.824981650001</v>
      </c>
      <c r="E13" s="75">
        <v>9766.980890231669</v>
      </c>
      <c r="F13" s="75">
        <v>8953.3388068983331</v>
      </c>
      <c r="G13" s="75">
        <v>8163.8223068983334</v>
      </c>
      <c r="H13" s="75">
        <v>1212.0526168634999</v>
      </c>
      <c r="I13" s="75">
        <v>1128.8879542534585</v>
      </c>
      <c r="J13" s="75">
        <v>1036.2862042534584</v>
      </c>
      <c r="K13" s="90">
        <v>946.13</v>
      </c>
    </row>
    <row r="14" spans="1:11">
      <c r="B14" s="91">
        <v>5</v>
      </c>
      <c r="C14" s="76" t="s">
        <v>102</v>
      </c>
      <c r="D14" s="77">
        <v>13575.27312163167</v>
      </c>
      <c r="E14" s="77">
        <v>12377.296163186666</v>
      </c>
      <c r="F14" s="77">
        <v>10236.795579853333</v>
      </c>
      <c r="G14" s="77">
        <v>8271.0515798533324</v>
      </c>
      <c r="H14" s="77">
        <v>4303.0152667614166</v>
      </c>
      <c r="I14" s="77">
        <v>4027.1641747846252</v>
      </c>
      <c r="J14" s="77">
        <v>3393.6424247846248</v>
      </c>
      <c r="K14" s="92">
        <v>2812.58</v>
      </c>
    </row>
    <row r="15" spans="1:11" ht="26.4">
      <c r="B15" s="89">
        <v>6</v>
      </c>
      <c r="C15" s="74" t="s">
        <v>103</v>
      </c>
      <c r="D15" s="75">
        <v>8732.0427550116692</v>
      </c>
      <c r="E15" s="75">
        <v>7709.497188052499</v>
      </c>
      <c r="F15" s="75">
        <v>6302.7306880525002</v>
      </c>
      <c r="G15" s="75">
        <v>5033.4576880525001</v>
      </c>
      <c r="H15" s="75">
        <v>2151.7710678135832</v>
      </c>
      <c r="I15" s="75">
        <v>1900.0581308186249</v>
      </c>
      <c r="J15" s="75">
        <v>1552.7047141519583</v>
      </c>
      <c r="K15" s="90">
        <v>1239.94</v>
      </c>
    </row>
    <row r="16" spans="1:11">
      <c r="B16" s="89">
        <v>7</v>
      </c>
      <c r="C16" s="74" t="s">
        <v>104</v>
      </c>
      <c r="D16" s="75">
        <v>4811.9776999533333</v>
      </c>
      <c r="E16" s="75">
        <v>4604.2950062399996</v>
      </c>
      <c r="F16" s="75">
        <v>3873.063589573333</v>
      </c>
      <c r="G16" s="75">
        <v>3180.342589573333</v>
      </c>
      <c r="H16" s="62">
        <v>2119.9915322811667</v>
      </c>
      <c r="I16" s="62">
        <v>2063.6020750718335</v>
      </c>
      <c r="J16" s="62">
        <v>1779.9364084051665</v>
      </c>
      <c r="K16" s="93">
        <v>1515.39</v>
      </c>
    </row>
    <row r="17" spans="2:11">
      <c r="B17" s="89">
        <v>8</v>
      </c>
      <c r="C17" s="74" t="s">
        <v>105</v>
      </c>
      <c r="D17" s="62">
        <v>31.252666666666666</v>
      </c>
      <c r="E17" s="62">
        <v>63.503968894166668</v>
      </c>
      <c r="F17" s="62">
        <v>61.001302227500005</v>
      </c>
      <c r="G17" s="62">
        <v>57.251302227500005</v>
      </c>
      <c r="H17" s="62">
        <v>31.252666666666666</v>
      </c>
      <c r="I17" s="62">
        <v>63.503968894166668</v>
      </c>
      <c r="J17" s="62">
        <v>61.001302227500005</v>
      </c>
      <c r="K17" s="93">
        <v>57.25</v>
      </c>
    </row>
    <row r="18" spans="2:11">
      <c r="B18" s="91">
        <v>9</v>
      </c>
      <c r="C18" s="76" t="s">
        <v>106</v>
      </c>
      <c r="D18" s="214"/>
      <c r="E18" s="214"/>
      <c r="F18" s="214"/>
      <c r="G18" s="215"/>
      <c r="H18" s="78">
        <v>48.782683672083337</v>
      </c>
      <c r="I18" s="78">
        <v>17.007537996666663</v>
      </c>
      <c r="J18" s="78">
        <v>12.102121329999999</v>
      </c>
      <c r="K18" s="94">
        <v>9.9499999999999993</v>
      </c>
    </row>
    <row r="19" spans="2:11">
      <c r="B19" s="87">
        <v>10</v>
      </c>
      <c r="C19" s="72" t="s">
        <v>107</v>
      </c>
      <c r="D19" s="73">
        <v>5050.2910707700003</v>
      </c>
      <c r="E19" s="73">
        <v>4293.9371421275</v>
      </c>
      <c r="F19" s="73">
        <v>3587.9849754608335</v>
      </c>
      <c r="G19" s="73">
        <v>2918.7505587941669</v>
      </c>
      <c r="H19" s="73">
        <v>1408.4500438814582</v>
      </c>
      <c r="I19" s="73">
        <v>1268.5175729928333</v>
      </c>
      <c r="J19" s="73">
        <v>1122.7049063261666</v>
      </c>
      <c r="K19" s="88">
        <v>902.79</v>
      </c>
    </row>
    <row r="20" spans="2:11" ht="26.4">
      <c r="B20" s="89">
        <v>11</v>
      </c>
      <c r="C20" s="74" t="s">
        <v>108</v>
      </c>
      <c r="D20" s="75">
        <v>1065.5567985533332</v>
      </c>
      <c r="E20" s="75">
        <v>980.70669352750008</v>
      </c>
      <c r="F20" s="75">
        <v>884.88402686083327</v>
      </c>
      <c r="G20" s="75">
        <v>686.72561019416673</v>
      </c>
      <c r="H20" s="75">
        <v>1065.5567985533332</v>
      </c>
      <c r="I20" s="75">
        <v>980.70669352750008</v>
      </c>
      <c r="J20" s="75">
        <v>884.88402686083327</v>
      </c>
      <c r="K20" s="90">
        <v>686.73</v>
      </c>
    </row>
    <row r="21" spans="2:11" ht="22.5" customHeight="1">
      <c r="B21" s="89">
        <v>12</v>
      </c>
      <c r="C21" s="74" t="s">
        <v>109</v>
      </c>
      <c r="D21" s="75">
        <v>0</v>
      </c>
      <c r="E21" s="75">
        <v>0</v>
      </c>
      <c r="F21" s="75">
        <v>0</v>
      </c>
      <c r="G21" s="75">
        <v>0</v>
      </c>
      <c r="H21" s="75">
        <v>0</v>
      </c>
      <c r="I21" s="75">
        <v>0</v>
      </c>
      <c r="J21" s="75">
        <v>0</v>
      </c>
      <c r="K21" s="90">
        <v>0</v>
      </c>
    </row>
    <row r="22" spans="2:11">
      <c r="B22" s="89">
        <v>13</v>
      </c>
      <c r="C22" s="74" t="s">
        <v>110</v>
      </c>
      <c r="D22" s="75">
        <v>3984.7342722166668</v>
      </c>
      <c r="E22" s="75">
        <v>3313.2304486000003</v>
      </c>
      <c r="F22" s="75">
        <v>2703.1009486000003</v>
      </c>
      <c r="G22" s="75">
        <v>2232.0249486000002</v>
      </c>
      <c r="H22" s="75">
        <v>342.89324532812503</v>
      </c>
      <c r="I22" s="75">
        <v>287.81087946533336</v>
      </c>
      <c r="J22" s="75">
        <v>237.82087946533332</v>
      </c>
      <c r="K22" s="90">
        <v>216.07</v>
      </c>
    </row>
    <row r="23" spans="2:11">
      <c r="B23" s="91">
        <v>14</v>
      </c>
      <c r="C23" s="76" t="s">
        <v>111</v>
      </c>
      <c r="D23" s="77">
        <v>62.116752218333332</v>
      </c>
      <c r="E23" s="77">
        <v>51.574723903333329</v>
      </c>
      <c r="F23" s="77">
        <v>44.516473903333342</v>
      </c>
      <c r="G23" s="77">
        <v>36.792807236666668</v>
      </c>
      <c r="H23" s="77">
        <v>0</v>
      </c>
      <c r="I23" s="77">
        <v>0</v>
      </c>
      <c r="J23" s="77">
        <v>0</v>
      </c>
      <c r="K23" s="92">
        <v>0</v>
      </c>
    </row>
    <row r="24" spans="2:11">
      <c r="B24" s="95">
        <v>15</v>
      </c>
      <c r="C24" s="69" t="s">
        <v>112</v>
      </c>
      <c r="D24" s="70">
        <v>2111.7130191035294</v>
      </c>
      <c r="E24" s="70">
        <v>1614.0773174971414</v>
      </c>
      <c r="F24" s="70">
        <v>1098.1594841638077</v>
      </c>
      <c r="G24" s="70">
        <v>430.132317497141</v>
      </c>
      <c r="H24" s="70">
        <v>232.81731900167023</v>
      </c>
      <c r="I24" s="70">
        <v>201.63165960604022</v>
      </c>
      <c r="J24" s="70">
        <v>162.40974293937353</v>
      </c>
      <c r="K24" s="96">
        <v>111.58</v>
      </c>
    </row>
    <row r="25" spans="2:11" ht="15.75" customHeight="1" thickBot="1">
      <c r="B25" s="129">
        <v>16</v>
      </c>
      <c r="C25" s="130" t="s">
        <v>113</v>
      </c>
      <c r="D25" s="210"/>
      <c r="E25" s="210"/>
      <c r="F25" s="210"/>
      <c r="G25" s="210"/>
      <c r="H25" s="131">
        <v>9205.1563805544611</v>
      </c>
      <c r="I25" s="131">
        <v>8382.020096512957</v>
      </c>
      <c r="J25" s="131">
        <v>7203.9069298462919</v>
      </c>
      <c r="K25" s="132">
        <v>5995.26</v>
      </c>
    </row>
    <row r="26" spans="2:11" ht="13.2" customHeight="1" thickTop="1">
      <c r="B26" s="134" t="s">
        <v>114</v>
      </c>
      <c r="C26" s="135"/>
      <c r="D26" s="135"/>
      <c r="E26" s="135"/>
      <c r="F26" s="135"/>
      <c r="G26" s="135"/>
      <c r="H26" s="133">
        <f>H25</f>
        <v>9205.1563805544611</v>
      </c>
      <c r="I26" s="133">
        <v>8382.020096512957</v>
      </c>
      <c r="J26" s="133">
        <v>7203.9069298462919</v>
      </c>
      <c r="K26" s="136">
        <v>5995.26</v>
      </c>
    </row>
    <row r="27" spans="2:11">
      <c r="B27" s="97">
        <v>17</v>
      </c>
      <c r="C27" s="79" t="s">
        <v>115</v>
      </c>
      <c r="D27" s="61">
        <v>712.59287887916662</v>
      </c>
      <c r="E27" s="61">
        <v>786.56770134583337</v>
      </c>
      <c r="F27" s="61">
        <v>1004.4355346791666</v>
      </c>
      <c r="G27" s="61">
        <v>1103.4642013458333</v>
      </c>
      <c r="H27" s="58">
        <v>7.7109622258333328</v>
      </c>
      <c r="I27" s="58">
        <v>7.7109622258333328</v>
      </c>
      <c r="J27" s="58">
        <v>8</v>
      </c>
      <c r="K27" s="141">
        <v>8</v>
      </c>
    </row>
    <row r="28" spans="2:11">
      <c r="B28" s="185">
        <v>18</v>
      </c>
      <c r="C28" s="79" t="s">
        <v>116</v>
      </c>
      <c r="D28" s="61">
        <v>1814.2271930500001</v>
      </c>
      <c r="E28" s="61">
        <v>1571.9735197975001</v>
      </c>
      <c r="F28" s="61">
        <v>1290.2876031308333</v>
      </c>
      <c r="G28" s="61">
        <v>1047.6861031308333</v>
      </c>
      <c r="H28" s="58">
        <v>873.27025485970842</v>
      </c>
      <c r="I28" s="58">
        <v>756.29444198070826</v>
      </c>
      <c r="J28" s="58">
        <v>626</v>
      </c>
      <c r="K28" s="137">
        <v>525</v>
      </c>
    </row>
    <row r="29" spans="2:11">
      <c r="B29" s="189">
        <v>19</v>
      </c>
      <c r="C29" s="190" t="s">
        <v>117</v>
      </c>
      <c r="D29" s="62">
        <v>49.316829570000003</v>
      </c>
      <c r="E29" s="62">
        <v>54.224744327499998</v>
      </c>
      <c r="F29" s="62">
        <v>43.904744327499998</v>
      </c>
      <c r="G29" s="62">
        <v>40.871577660833339</v>
      </c>
      <c r="H29" s="191">
        <v>49.316829570000003</v>
      </c>
      <c r="I29" s="191">
        <v>54.224744327499998</v>
      </c>
      <c r="J29" s="191">
        <v>44</v>
      </c>
      <c r="K29" s="192">
        <v>41</v>
      </c>
    </row>
    <row r="30" spans="2:11" ht="52.8">
      <c r="B30" s="185" t="s">
        <v>229</v>
      </c>
      <c r="C30" s="79" t="s">
        <v>118</v>
      </c>
      <c r="D30" s="211"/>
      <c r="E30" s="211"/>
      <c r="F30" s="211"/>
      <c r="G30" s="211"/>
      <c r="H30" s="61">
        <v>0</v>
      </c>
      <c r="I30" s="61">
        <v>0</v>
      </c>
      <c r="J30" s="61">
        <v>0</v>
      </c>
      <c r="K30" s="141">
        <v>0</v>
      </c>
    </row>
    <row r="31" spans="2:11" ht="33.75" customHeight="1">
      <c r="B31" s="186" t="s">
        <v>230</v>
      </c>
      <c r="C31" s="71" t="s">
        <v>119</v>
      </c>
      <c r="D31" s="212"/>
      <c r="E31" s="212"/>
      <c r="F31" s="212"/>
      <c r="G31" s="212"/>
      <c r="H31" s="61">
        <v>0</v>
      </c>
      <c r="I31" s="61">
        <v>0</v>
      </c>
      <c r="J31" s="61">
        <v>0</v>
      </c>
      <c r="K31" s="141">
        <v>0</v>
      </c>
    </row>
    <row r="32" spans="2:11">
      <c r="B32" s="98">
        <v>20</v>
      </c>
      <c r="C32" s="60" t="s">
        <v>120</v>
      </c>
      <c r="D32" s="60">
        <v>2576.1369014991669</v>
      </c>
      <c r="E32" s="60">
        <v>2412.7659654708336</v>
      </c>
      <c r="F32" s="60">
        <v>2338.6278821374999</v>
      </c>
      <c r="G32" s="60">
        <v>2192.0218821374997</v>
      </c>
      <c r="H32" s="60">
        <v>930.29804665554161</v>
      </c>
      <c r="I32" s="60">
        <v>818.23014853404152</v>
      </c>
      <c r="J32" s="60">
        <v>678.03989853404164</v>
      </c>
      <c r="K32" s="142">
        <v>573.20264853404171</v>
      </c>
    </row>
    <row r="33" spans="2:12" ht="15" customHeight="1">
      <c r="B33" s="89" t="s">
        <v>231</v>
      </c>
      <c r="C33" s="74" t="s">
        <v>121</v>
      </c>
      <c r="D33" s="75">
        <v>0</v>
      </c>
      <c r="E33" s="75">
        <v>0</v>
      </c>
      <c r="F33" s="75">
        <v>0</v>
      </c>
      <c r="G33" s="75">
        <v>0</v>
      </c>
      <c r="H33" s="75">
        <v>0</v>
      </c>
      <c r="I33" s="75">
        <v>0</v>
      </c>
      <c r="J33" s="75">
        <v>0</v>
      </c>
      <c r="K33" s="90">
        <v>0</v>
      </c>
    </row>
    <row r="34" spans="2:12" ht="15" customHeight="1">
      <c r="B34" s="89" t="s">
        <v>90</v>
      </c>
      <c r="C34" s="74" t="s">
        <v>122</v>
      </c>
      <c r="D34" s="75">
        <v>0</v>
      </c>
      <c r="E34" s="75">
        <v>0</v>
      </c>
      <c r="F34" s="75">
        <v>0</v>
      </c>
      <c r="G34" s="75">
        <v>0</v>
      </c>
      <c r="H34" s="75">
        <v>0</v>
      </c>
      <c r="I34" s="75">
        <v>0</v>
      </c>
      <c r="J34" s="75">
        <v>0</v>
      </c>
      <c r="K34" s="90">
        <v>0</v>
      </c>
    </row>
    <row r="35" spans="2:12" ht="15" customHeight="1">
      <c r="B35" s="89" t="s">
        <v>123</v>
      </c>
      <c r="C35" s="74" t="s">
        <v>124</v>
      </c>
      <c r="D35" s="75">
        <v>2576.1368181658331</v>
      </c>
      <c r="E35" s="75">
        <v>2412.7659654708336</v>
      </c>
      <c r="F35" s="75">
        <v>2338.6278821374999</v>
      </c>
      <c r="G35" s="75">
        <v>2192.021965470833</v>
      </c>
      <c r="H35" s="75">
        <v>930.29804665554161</v>
      </c>
      <c r="I35" s="75">
        <v>818.23014853404152</v>
      </c>
      <c r="J35" s="75">
        <v>678.03998186737499</v>
      </c>
      <c r="K35" s="90">
        <v>573.20264853404171</v>
      </c>
    </row>
    <row r="36" spans="2:12" ht="13.5" customHeight="1" thickBot="1">
      <c r="B36" s="149" t="s">
        <v>125</v>
      </c>
      <c r="C36" s="150"/>
      <c r="D36" s="150"/>
      <c r="E36" s="150"/>
      <c r="F36" s="150"/>
      <c r="G36" s="150"/>
      <c r="H36" s="150"/>
      <c r="I36" s="150"/>
      <c r="J36" s="150"/>
      <c r="K36" s="151"/>
    </row>
    <row r="37" spans="2:12" ht="16.5" customHeight="1" thickTop="1" thickBot="1">
      <c r="B37" s="99">
        <v>21</v>
      </c>
      <c r="C37" s="80" t="s">
        <v>126</v>
      </c>
      <c r="D37" s="213"/>
      <c r="E37" s="213"/>
      <c r="F37" s="213"/>
      <c r="G37" s="213"/>
      <c r="H37" s="80">
        <v>24732.550417750001</v>
      </c>
      <c r="I37" s="80">
        <v>22556.127076804165</v>
      </c>
      <c r="J37" s="80">
        <v>19570.870993470831</v>
      </c>
      <c r="K37" s="100">
        <v>16739.778910137498</v>
      </c>
    </row>
    <row r="38" spans="2:12" ht="16.5" customHeight="1" thickTop="1" thickBot="1">
      <c r="B38" s="101">
        <v>22</v>
      </c>
      <c r="C38" s="81" t="s">
        <v>127</v>
      </c>
      <c r="D38" s="213"/>
      <c r="E38" s="213"/>
      <c r="F38" s="213"/>
      <c r="G38" s="213"/>
      <c r="H38" s="80">
        <v>8274.858250565585</v>
      </c>
      <c r="I38" s="81">
        <v>7563.7899479789139</v>
      </c>
      <c r="J38" s="81">
        <v>6525.8671146455818</v>
      </c>
      <c r="K38" s="102">
        <v>5422.0577813122491</v>
      </c>
    </row>
    <row r="39" spans="2:12" ht="14.4" thickTop="1" thickBot="1">
      <c r="B39" s="103">
        <v>23</v>
      </c>
      <c r="C39" s="63" t="s">
        <v>210</v>
      </c>
      <c r="D39" s="146"/>
      <c r="E39" s="147"/>
      <c r="F39" s="147"/>
      <c r="G39" s="148"/>
      <c r="H39" s="156">
        <v>3.0001310409694399</v>
      </c>
      <c r="I39" s="156">
        <v>3</v>
      </c>
      <c r="J39" s="156">
        <v>3.03</v>
      </c>
      <c r="K39" s="194">
        <v>3.09</v>
      </c>
    </row>
    <row r="40" spans="2:12" ht="13.8" thickTop="1">
      <c r="I40" s="41"/>
      <c r="J40" s="41"/>
      <c r="K40" s="41"/>
    </row>
    <row r="41" spans="2:12" s="143" customFormat="1" ht="32.25" customHeight="1">
      <c r="B41" s="209" t="s">
        <v>212</v>
      </c>
      <c r="C41" s="209"/>
      <c r="D41" s="209"/>
      <c r="E41" s="209"/>
      <c r="F41" s="209"/>
      <c r="G41" s="209"/>
      <c r="H41" s="209"/>
      <c r="I41" s="209"/>
      <c r="J41" s="209"/>
      <c r="K41" s="209"/>
    </row>
    <row r="42" spans="2:12">
      <c r="B42" s="144"/>
    </row>
    <row r="43" spans="2:12">
      <c r="H43" s="45"/>
      <c r="I43" s="45"/>
      <c r="J43" s="45"/>
      <c r="K43" s="45"/>
    </row>
    <row r="44" spans="2:12">
      <c r="H44" s="41"/>
      <c r="I44" s="41"/>
      <c r="J44" s="41"/>
      <c r="K44" s="41"/>
      <c r="L44" s="41"/>
    </row>
  </sheetData>
  <mergeCells count="12">
    <mergeCell ref="D18:G18"/>
    <mergeCell ref="D5:G5"/>
    <mergeCell ref="H5:K5"/>
    <mergeCell ref="B8:K8"/>
    <mergeCell ref="D9:G9"/>
    <mergeCell ref="B10:C10"/>
    <mergeCell ref="B41:K41"/>
    <mergeCell ref="D25:G25"/>
    <mergeCell ref="D30:G30"/>
    <mergeCell ref="D31:G31"/>
    <mergeCell ref="D37:G37"/>
    <mergeCell ref="D38:G38"/>
  </mergeCells>
  <pageMargins left="0.70866141732283472" right="0.70866141732283472" top="0.74803149606299213" bottom="0.74803149606299213" header="0.31496062992125984" footer="0.31496062992125984"/>
  <pageSetup paperSize="9" scale="46"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7">
    <pageSetUpPr fitToPage="1"/>
  </sheetPr>
  <dimension ref="B2:D11"/>
  <sheetViews>
    <sheetView showGridLines="0" zoomScale="80" zoomScaleNormal="80" workbookViewId="0"/>
  </sheetViews>
  <sheetFormatPr baseColWidth="10" defaultColWidth="11.5546875" defaultRowHeight="13.2"/>
  <cols>
    <col min="1" max="2" width="11.5546875" style="1"/>
    <col min="3" max="3" width="52.33203125" style="1" customWidth="1"/>
    <col min="4" max="4" width="116.5546875" style="1" customWidth="1"/>
    <col min="5" max="16384" width="11.5546875" style="1"/>
  </cols>
  <sheetData>
    <row r="2" spans="2:4" ht="21" customHeight="1">
      <c r="B2" s="3" t="s">
        <v>202</v>
      </c>
      <c r="C2" s="3"/>
      <c r="D2" s="3"/>
    </row>
    <row r="3" spans="2:4">
      <c r="B3" s="2"/>
      <c r="D3" s="39"/>
    </row>
    <row r="4" spans="2:4" ht="26.4">
      <c r="B4" s="57" t="s">
        <v>152</v>
      </c>
      <c r="C4" s="226" t="s">
        <v>153</v>
      </c>
      <c r="D4" s="227"/>
    </row>
    <row r="5" spans="2:4" ht="55.2" customHeight="1">
      <c r="B5" s="55" t="s">
        <v>154</v>
      </c>
      <c r="C5" s="56" t="s">
        <v>155</v>
      </c>
      <c r="D5" s="154" t="s">
        <v>213</v>
      </c>
    </row>
    <row r="6" spans="2:4" ht="32.25" customHeight="1">
      <c r="B6" s="55" t="s">
        <v>156</v>
      </c>
      <c r="C6" s="56" t="s">
        <v>157</v>
      </c>
      <c r="D6" s="154" t="s">
        <v>216</v>
      </c>
    </row>
    <row r="7" spans="2:4" ht="66.75" customHeight="1">
      <c r="B7" s="55" t="s">
        <v>158</v>
      </c>
      <c r="C7" s="56" t="s">
        <v>159</v>
      </c>
      <c r="D7" s="154" t="s">
        <v>217</v>
      </c>
    </row>
    <row r="8" spans="2:4" ht="39.75" customHeight="1">
      <c r="B8" s="55" t="s">
        <v>160</v>
      </c>
      <c r="C8" s="56" t="s">
        <v>161</v>
      </c>
      <c r="D8" s="154" t="s">
        <v>218</v>
      </c>
    </row>
    <row r="9" spans="2:4" ht="60" customHeight="1">
      <c r="B9" s="55" t="s">
        <v>162</v>
      </c>
      <c r="C9" s="56" t="s">
        <v>163</v>
      </c>
      <c r="D9" s="154" t="s">
        <v>219</v>
      </c>
    </row>
    <row r="10" spans="2:4" ht="18.75" customHeight="1">
      <c r="B10" s="55" t="s">
        <v>164</v>
      </c>
      <c r="C10" s="56" t="s">
        <v>165</v>
      </c>
      <c r="D10" s="154" t="s">
        <v>214</v>
      </c>
    </row>
    <row r="11" spans="2:4" ht="58.2" customHeight="1">
      <c r="B11" s="55" t="s">
        <v>166</v>
      </c>
      <c r="C11" s="56" t="s">
        <v>167</v>
      </c>
      <c r="D11" s="154" t="s">
        <v>215</v>
      </c>
    </row>
  </sheetData>
  <mergeCells count="1">
    <mergeCell ref="C4:D4"/>
  </mergeCells>
  <pageMargins left="0.70866141732283472" right="0.70866141732283472" top="0.74803149606299213" bottom="0.74803149606299213" header="0.31496062992125984" footer="0.31496062992125984"/>
  <pageSetup paperSize="9" scale="68"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DocSecurity>0</DocSecurity>
  <ScaleCrop>false</ScaleCrop>
  <HeadingPairs>
    <vt:vector size="4" baseType="variant">
      <vt:variant>
        <vt:lpstr>Hojas de cálculo</vt:lpstr>
      </vt:variant>
      <vt:variant>
        <vt:i4>7</vt:i4>
      </vt:variant>
      <vt:variant>
        <vt:lpstr>Rangos con nombre</vt:lpstr>
      </vt:variant>
      <vt:variant>
        <vt:i4>3</vt:i4>
      </vt:variant>
    </vt:vector>
  </HeadingPairs>
  <TitlesOfParts>
    <vt:vector size="10" baseType="lpstr">
      <vt:lpstr>ÍNDICE</vt:lpstr>
      <vt:lpstr>Tabla 1</vt:lpstr>
      <vt:lpstr>Tabla 2</vt:lpstr>
      <vt:lpstr>Tabla 3</vt:lpstr>
      <vt:lpstr>Tabla 4</vt:lpstr>
      <vt:lpstr>Tabla 5</vt:lpstr>
      <vt:lpstr>Tabla 6</vt:lpstr>
      <vt:lpstr>ÍNDICE!Área_de_impresión</vt:lpstr>
      <vt:lpstr>'Tabla 2'!Área_de_impresión</vt:lpstr>
      <vt:lpstr>'Tabla 6'!Área_de_impresión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2021-09-13T10:11:50Z</dcterms:created>
  <dcterms:modified xsi:type="dcterms:W3CDTF">2022-09-27T11:48:56Z</dcterms:modified>
</cp:coreProperties>
</file>